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tabRatio="601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Q38" i="1" l="1"/>
  <c r="R38" i="1"/>
  <c r="S38" i="1"/>
  <c r="D38" i="1"/>
  <c r="F38" i="1"/>
  <c r="G38" i="1"/>
  <c r="H38" i="1"/>
  <c r="I38" i="1"/>
  <c r="J38" i="1"/>
  <c r="K38" i="1"/>
  <c r="L38" i="1"/>
  <c r="M38" i="1"/>
  <c r="N38" i="1"/>
  <c r="O27" i="1" l="1"/>
  <c r="E44" i="1" l="1"/>
  <c r="D19" i="1" l="1"/>
  <c r="E27" i="1" l="1"/>
  <c r="F19" i="1"/>
  <c r="G19" i="1"/>
  <c r="H19" i="1"/>
  <c r="I19" i="1"/>
  <c r="J19" i="1"/>
  <c r="K19" i="1"/>
  <c r="L19" i="1"/>
  <c r="M19" i="1"/>
  <c r="N19" i="1"/>
  <c r="Q19" i="1"/>
  <c r="R19" i="1"/>
  <c r="E29" i="1" l="1"/>
  <c r="O21" i="1" l="1"/>
  <c r="O23" i="1"/>
  <c r="E28" i="1"/>
  <c r="O29" i="1"/>
  <c r="H22" i="1"/>
  <c r="I22" i="1"/>
  <c r="J22" i="1"/>
  <c r="K22" i="1"/>
  <c r="O40" i="1"/>
  <c r="O41" i="1"/>
  <c r="O42" i="1"/>
  <c r="O43" i="1"/>
  <c r="O44" i="1"/>
  <c r="O39" i="1"/>
  <c r="O32" i="1"/>
  <c r="O33" i="1"/>
  <c r="O34" i="1"/>
  <c r="O35" i="1"/>
  <c r="O36" i="1"/>
  <c r="O37" i="1"/>
  <c r="O31" i="1"/>
  <c r="O28" i="1"/>
  <c r="O26" i="1"/>
  <c r="O24" i="1"/>
  <c r="O20" i="1"/>
  <c r="E42" i="1"/>
  <c r="E38" i="1" s="1"/>
  <c r="AC38" i="1"/>
  <c r="AB38" i="1"/>
  <c r="AA38" i="1"/>
  <c r="Z38" i="1"/>
  <c r="Y38" i="1"/>
  <c r="X38" i="1"/>
  <c r="W38" i="1"/>
  <c r="V38" i="1"/>
  <c r="U38" i="1"/>
  <c r="T38" i="1"/>
  <c r="C38" i="1"/>
  <c r="E37" i="1"/>
  <c r="E36" i="1"/>
  <c r="E35" i="1"/>
  <c r="E34" i="1"/>
  <c r="E32" i="1"/>
  <c r="E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N30" i="1"/>
  <c r="M30" i="1"/>
  <c r="L30" i="1"/>
  <c r="K30" i="1"/>
  <c r="J30" i="1"/>
  <c r="I30" i="1"/>
  <c r="H30" i="1"/>
  <c r="G30" i="1"/>
  <c r="F30" i="1"/>
  <c r="D30" i="1"/>
  <c r="C30" i="1"/>
  <c r="E26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N25" i="1"/>
  <c r="M25" i="1"/>
  <c r="L25" i="1"/>
  <c r="K25" i="1"/>
  <c r="J25" i="1"/>
  <c r="I25" i="1"/>
  <c r="H25" i="1"/>
  <c r="G25" i="1"/>
  <c r="F25" i="1"/>
  <c r="D25" i="1"/>
  <c r="C25" i="1"/>
  <c r="E24" i="1"/>
  <c r="E23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N22" i="1"/>
  <c r="M22" i="1"/>
  <c r="L22" i="1"/>
  <c r="G22" i="1"/>
  <c r="F22" i="1"/>
  <c r="D22" i="1"/>
  <c r="C22" i="1"/>
  <c r="E21" i="1"/>
  <c r="E20" i="1"/>
  <c r="AC19" i="1"/>
  <c r="AB19" i="1"/>
  <c r="AA19" i="1"/>
  <c r="Z19" i="1"/>
  <c r="Y19" i="1"/>
  <c r="X19" i="1"/>
  <c r="W19" i="1"/>
  <c r="V19" i="1"/>
  <c r="U19" i="1"/>
  <c r="T19" i="1"/>
  <c r="C19" i="1"/>
  <c r="O38" i="1" l="1"/>
  <c r="P31" i="1"/>
  <c r="P34" i="1"/>
  <c r="P36" i="1"/>
  <c r="H45" i="1"/>
  <c r="L45" i="1"/>
  <c r="F45" i="1"/>
  <c r="J45" i="1"/>
  <c r="N45" i="1"/>
  <c r="R45" i="1"/>
  <c r="T45" i="1"/>
  <c r="V45" i="1"/>
  <c r="X45" i="1"/>
  <c r="Z45" i="1"/>
  <c r="AB45" i="1"/>
  <c r="P29" i="1"/>
  <c r="E25" i="1"/>
  <c r="P35" i="1"/>
  <c r="P37" i="1"/>
  <c r="D45" i="1"/>
  <c r="K45" i="1"/>
  <c r="O19" i="1"/>
  <c r="P40" i="1"/>
  <c r="G45" i="1"/>
  <c r="I45" i="1"/>
  <c r="M45" i="1"/>
  <c r="Q45" i="1"/>
  <c r="S45" i="1"/>
  <c r="U45" i="1"/>
  <c r="W45" i="1"/>
  <c r="Y45" i="1"/>
  <c r="AA45" i="1"/>
  <c r="AC45" i="1"/>
  <c r="E19" i="1"/>
  <c r="P39" i="1"/>
  <c r="P43" i="1"/>
  <c r="O25" i="1"/>
  <c r="P32" i="1"/>
  <c r="P42" i="1"/>
  <c r="C45" i="1"/>
  <c r="P44" i="1"/>
  <c r="P41" i="1"/>
  <c r="O30" i="1"/>
  <c r="P20" i="1"/>
  <c r="P28" i="1"/>
  <c r="P27" i="1"/>
  <c r="P26" i="1"/>
  <c r="P24" i="1"/>
  <c r="O22" i="1"/>
  <c r="P23" i="1"/>
  <c r="P21" i="1"/>
  <c r="P33" i="1"/>
  <c r="E22" i="1"/>
  <c r="E30" i="1"/>
  <c r="P30" i="1" l="1"/>
  <c r="P38" i="1"/>
  <c r="E45" i="1"/>
  <c r="O45" i="1"/>
  <c r="P19" i="1"/>
  <c r="P22" i="1"/>
  <c r="P25" i="1"/>
  <c r="P45" i="1" l="1"/>
</calcChain>
</file>

<file path=xl/sharedStrings.xml><?xml version="1.0" encoding="utf-8"?>
<sst xmlns="http://schemas.openxmlformats.org/spreadsheetml/2006/main" count="77" uniqueCount="75">
  <si>
    <t xml:space="preserve">
</t>
  </si>
  <si>
    <t>²Ý³í³ñï ·áñÍ»ñÇ ÙÝ³óáñ¹Á Ñ³ßí»ïáõ Å³Ù³Ý³Ï³ßñç³ÝÇ ëÏ½µáõÙ</t>
  </si>
  <si>
    <t>êï³óí³Í Ñ³Ûó»ñÇ (¹ÇÙáõÙÝ»ñÇ) ÁÝÃ³óùÁ</t>
  </si>
  <si>
    <t>²Ý³í³ñï ·áñÍ»ñÇ ÙÝ³óáñ¹Á Ñ³ßí»ïáõ Å³Ù³Ý³Ï³ßñç³ÝÇ í»ñçáõÙ</t>
  </si>
  <si>
    <t>²Û¹ ÃíáõÙ` Î³ë»óí³Í ·áñÍ»ñ</t>
  </si>
  <si>
    <t>Øï»É »Ý ûñÇÝ³Ï³Ý áõÅÇ Ù»ç</t>
  </si>
  <si>
    <t>ØÇç³ÝÏÛ³É ¹³ï³Ï³Ý ³Ïï»ñÇ ¹»Ù µ»ñí³Í µáÕáùÝ»ñÁ</t>
  </si>
  <si>
    <t>²Û¹ ÃíáõÙ` ÁÝ¹áõÝí»É ¿ í³ñáõÛÃ</t>
  </si>
  <si>
    <t xml:space="preserve"> ²Û¹ ÃíáõÙ` í»ñ³¹³ñÓí»É ¿</t>
  </si>
  <si>
    <t>²Û¹ ÃíáõÙ` Ñ³Ûó»ñÇ(¹ÇÙáõÙÝ»ñÇ)  ÁÝ¹áõÝáõÙÁ Ù»ñÅí»É ¿</t>
  </si>
  <si>
    <t>²Û¹ ÃíáõÙª Ñ³ÛóÇ (¹ÇÙáõÙÇ) µ³í³ñ³ñÙ³Ùµ</t>
  </si>
  <si>
    <t>²Û¹ ÃíáõÙª Ñ³ÛóÇ (¹ÇÙáõÙÇ) Ù³ëÝ³ÏÇ µ³í³ñ³ñÙ³Ùµ</t>
  </si>
  <si>
    <t>²Û¹ ÃíáõÙª Ñ³ÛóÇ (¹ÇÙáõÙÇ) Ù»ñÅÙ³Ùµ</t>
  </si>
  <si>
    <t>ÀÝ¹³Ù»ÝÁ Ï³ñ×í»É ¿</t>
  </si>
  <si>
    <t>Î³ñ×Ù³Ý ÑÇÙùÁ</t>
  </si>
  <si>
    <t>ÀÝ¹³Ù»ÝÁ ³í³ñïí»É »Ý ·áñÍ»ñ</t>
  </si>
  <si>
    <t>ÀÝ¹³Ù»ÝÁ</t>
  </si>
  <si>
    <t xml:space="preserve">²Û¹ ÃíáõÙ` Ñ³ÛóÁ/¹ÇÙáõÙÁ í»ñ³¹³ñÓÝ»Éáõ í»ñ³µ»ñÛ³É áñáßáõÙÝ»ñÇ ¹»Ù </t>
  </si>
  <si>
    <t>²Û¹ ÃíáõÙ` Ñ³ÛóÇ/¹ÇÙáõÙÇ ÁÝ¹áõÝáõÙÝ Ù»ñÅ»Éáõ í»ñ³µ»ñÛ³É áñáßáõÙÝ»ñÇ ¹»Ù</t>
  </si>
  <si>
    <t>²Û¹ ÃíáõÙ` ³ÛÉ ÙÇç³ÝÏÛ³É áñáßáõÙÝ»ñÇ ¹»Ù</t>
  </si>
  <si>
    <t>µáÕáùÝ»ñÇ ÁÝÃ³óùÁ</t>
  </si>
  <si>
    <t>²Ý³í³ñï µáÕáùÝ»ñ</t>
  </si>
  <si>
    <t>´áÕáù³ñÏí»É »Ý í×é³µ»Ï ¹³ï³ñ³Ý</t>
  </si>
  <si>
    <t>Ð³ÛóÇó (¹ÇÙáõÙÇó) Ññ³Å³ñí»Éáõ ÑÇÙùáí</t>
  </si>
  <si>
    <t>Ð³ßïáõÃÛ³Ý Ñ³Ù³Ó³ÛÝáõÃÛáõÝ ÏÝù»Éáõ ÑÇÙùáí</t>
  </si>
  <si>
    <t>²ÛÉ ÑÇÙù»ñáí</t>
  </si>
  <si>
    <t xml:space="preserve">Ø»ñÅí»É ¿ </t>
  </si>
  <si>
    <t>Ð»ï ¿ í»ñóí»É</t>
  </si>
  <si>
    <t>´³í³ñ³ñí»É ¿</t>
  </si>
  <si>
    <t xml:space="preserve">ä»ï³Ï³Ý Ù³ñÙÇÝÝ»ñÇ, ï»Õ³Ï³Ý ÇÝùÝ³Ï³é³í³ñÙ³Ý Ù³ñÙÇÝÝ»ñÇ áõ ¹ñ³Ýó å³ßïáÝ³ï³ñ ³ÝÓ³Ýó ³Ïï»ñÁ íÇ×³ñÏ»Éáõ í»ñ³µ»ñÛ³É  </t>
  </si>
  <si>
    <t xml:space="preserve"> ä»ï³Ï³Ý Ù³ñÙÇÝÝ»ñÇ áõ ¹ñ³Ýó å³ßïáÝ³ï³ñ ³ÝÓ³Ýó ³Ïï»ñÁ íÇ×³ñÏ»Éáõ í»ñ³µ»ñÛ³É </t>
  </si>
  <si>
    <t xml:space="preserve"> î»Õ³Ï³Ý ÇÝùÝ³Ï³é³í³ñÙ³Ý Ù³ñÙÇÝÝ»ñÇ áõ ¹ñ³Ýó å³ßïáÝ³ï³ñ ³ÝÓ³Ýó ³Ïï»ñÁ íÇ×³ñÏ»Éáõ í»ñ³µ»ñÛ³É </t>
  </si>
  <si>
    <t xml:space="preserve">ä»ï³Ï³Ý Ù³ñÙÇÝÝ»ñÇ, ï»Õ³Ï³Ý ÇÝùÝ³Ï³é³í³ñÙ³Ý Ù³ñÙÇÝÝ»ñÇ áõ ¹ñ³Ýó å³ßïáÝ³ï³ñ ³ÝÓ³Ýó ·áñÍáÕáõÃÛáõÝÁ /³Ý·áñÍáõÃÛáõÝÁ/ íÇ×³ñÏ»Éáõ í»ñ³µ»ñÛ³É  </t>
  </si>
  <si>
    <t xml:space="preserve"> ä»ï³Ï³Ý Ù³ñÙÇÝÝ»ñÇ áõ ¹ñ³Ýó å³ßïáÝ³ï³ñ ³ÝÓ³Ýó ·áñÍáÕáõÃÛáõÝÁ /³Ý·áñÍáõÃÛáõÝÁ/ íÇ×³ñÏ»Éáõ í»ñ³µ»ñÛ³É </t>
  </si>
  <si>
    <t xml:space="preserve">î»Õ³Ï³Ý ÇÝùÝ³Ï³é³í³ñÙ³Ý Ù³ñÙÇÝÝ»ñÇ áõ ¹ñ³Ýó å³ßïáÝ³ï³ñ ³ÝÓ³Ýó ·áñÍáÕáõÃÛáõÝÁ /³Ý·áñÍáõÃÛáõÝÁ/ íÇ×³ñÏ»Éáõ í»ñ³µ»ñÛ³É </t>
  </si>
  <si>
    <t>3</t>
  </si>
  <si>
    <t>üÇ½ÇÏ³Ï³Ý Ï³Ù Çñ³í³µ³Ý³Ï³Ý ³ÝÓÇÝ ¹ñ³Ù³Ï³Ý å³Ñ³ÝçÝ»ñÁ Ï³ï³ñ»ÉáõÝ å³ñï³íáñ»óÝ»Éáõ í»ñ³µ»ñÛ³É</t>
  </si>
  <si>
    <t xml:space="preserve">ì³ñã³Ï³Ý ³ÏïÇ ÑÇÙ³Ý íñ³ ýÇ½ÇÏ³Ï³Ý Ï³Ù Çñ³í³µ³Ý³Ï³Ý ³ÝÓÇó µéÝ³·³ÝÓáõÙ Ï³ï³ñ»Éáõ í»ñ³µ»ñÛ³É </t>
  </si>
  <si>
    <t>¸ñ³Ù³Ï³Ý å³ñï³íáñáõÃÛáõÝÝ»ñÁ Ï³ï³ñ»ÉáõÝ å³ñï³íáñ»óÝ»Éáõ í»ñ³µ»ñÛ³É</t>
  </si>
  <si>
    <t>ì×³ñÙ³Ý Ï³ñ·³¹ñáõÃÛáõÝÇó Ñ³Ûó³ÛÇÝ í³ñáõÛÃÇ ³ÝóÝ»Éáõ í»ñ³µ»ñÛ³É</t>
  </si>
  <si>
    <t>Üáï³ñ³Ï³Ý ·áñÍáÕáõÃÛáõÝÝ»ñÁ Ï³Ù Ýáï³ñÇ ³Ý·áñÍáõÃÛáõÝÁ íÇ×³ñÏ»Éáõ í»ñ³µ»ñÛ³É</t>
  </si>
  <si>
    <t xml:space="preserve">ÜáñÙ³ïÇí Çñ³í³Ï³Ý ³Ïï»ñÇ Çñ³í³ã³÷áõÃÛáõÝÁ íÇ×³ñÏ»Éáõ í»ñ³µ»ñÛ³É </t>
  </si>
  <si>
    <t>6.1</t>
  </si>
  <si>
    <t xml:space="preserve">¶»ñ³ï»ëã³Ï³Ý ÝáñÙ³ïÇí Çñ³í³Ï³Ý ³Ïï»ñÇª ÐÐ ê³ÑÙ³Ý³¹ñáõÃÛ³ÝÁ Ñ³Ù³å³ï³ëË³ÝáõÃÛáõÝÁ íÇ×³ñÏ»Éáõ í»ñ³µ»ñÛ³É </t>
  </si>
  <si>
    <t>6.2</t>
  </si>
  <si>
    <t>Ü³Ë³·³ÑÇ ÝáñÙ³ïÇí µÝáõÛÃ áõÝ»óáÕ ³Ïï»ñÇ` ³í»ÉÇ µ³ñÓñ Çñ³í³µ³Ý³Ï³Ý áõÅ áõÝ»óáÕ ÝáñÙ³ïÇí ³Ïï»ñÇÝ Ñ³Ù³å³ï³ëË³ÝáõÃÛáõÝÁ íÇ×³ñÏ»Éáõ í»ñ³µ»ñÛ³É</t>
  </si>
  <si>
    <t>6.3</t>
  </si>
  <si>
    <t>Î³é³í³ñáõÃÛ³Ý ÝáñÙ³ïÇí áñáßáõÙÝ»ñÇ`³í»ÉÇ µ³ñÓñ Çñ³í³µ³Ý³Ï³Ý áõÅ áõÝ»óáÕ ÝáñÙ³ïÇí ³Ïï»ñÇÝ Ñ³Ù³å³ï³ëË³ÝáõÃÛáõÝÁ  íÇ×³ñÏ»Éáõ í»ñ³µ»ñÛ³É</t>
  </si>
  <si>
    <t>6.4</t>
  </si>
  <si>
    <t>ì³ñã³å»ïÇ ÝáñÙ³ïÇí áñáßáõÙÝ»ñÇ` ³í»ÉÇ µ³ñÓñ Çñ³í³µ³Ý³Ï³Ý áõÅ áõÝ»óáÕ ÝáñÙ³ïÇí ³Ïï»ñÇÝ Ñ³Ù³å³ï³ëË³ÝáõÃÛáõÝÁ  íÇ×³ñÏ»Éáõ í»ñ³µ»ñÛ³É</t>
  </si>
  <si>
    <t>6.5</t>
  </si>
  <si>
    <t xml:space="preserve">¶»ñ³ï»ëã³Ï³Ý ÝáñÙ³ïÇí Çñ³í³Ï³Ý ³Ïï»ñÇ` ³í»ÉÇ µ³ñÓñ Çñ³í³µ³Ý³Ï³Ý áõÅ áõÝ»óáÕ ÝáñÙ³ïÇí ³Ïï»ñÇÝ Ñ³Ù³å³ï³ëË³ÝáõÃÛáõÝÁ  íÇ×³ñÏ»Éáõ í»ñ³µ»ñÛ³É </t>
  </si>
  <si>
    <t>6.6</t>
  </si>
  <si>
    <t>Ð³Ù³ÛÝùÇ ³í³·³Ýáõ áñáßáõÙÝ»ñÇ` ³í»ÉÇ µ³ñÓñ Çñ³í³µ³Ý³Ï³Ý áõÅ áõÝ»óáÕ ÝáñÙ³ïÇí ³Ïï»ñÇÝ Ñ³Ù³å³ï³ëË³ÝáõÃÛáõÝÁ íÇ×³ñÏ»Éáõ í»ñ³µ»ñÛ³É</t>
  </si>
  <si>
    <t>6.7</t>
  </si>
  <si>
    <t>Ð³Ù³ÛÝùÇ Õ»Ï³í³ñÇ áñáßáõÙÝ»ñÇ` ³í»ÉÇ µ³ñÓñ Çñ³í³µ³Ý³Ï³Ý áõÅ áõÝ»óáÕ ÝáñÙ³ïÇí ³Ïï»ñÇÝ Ñ³Ù³å³ï³ëË³ÝáõÃÛáõÝÁ íÇ×³ñÏ»Éáõ í»ñ³µ»ñÛ³É</t>
  </si>
  <si>
    <t>ÀÝïñ³Ï³Ý Çñ³íáõÝùÇ å³ßïå³ÝáõÃÛ³Ý í»ñ³µ»ñÛ³É</t>
  </si>
  <si>
    <t>7.1</t>
  </si>
  <si>
    <t>Ü³Ë³·³ÑÇ ÁÝïñáõÃÛáõÝÝ»ñÇ ÁÝÃ³óùáõÙ</t>
  </si>
  <si>
    <t>7.2</t>
  </si>
  <si>
    <t>²½·³ÛÇÝ ÅáÕáíÇ ÁÝïñáõÃÛáõÝÝ»ñÇ ÁÝÃ³óùáõÙ</t>
  </si>
  <si>
    <t>7.3</t>
  </si>
  <si>
    <t xml:space="preserve">î»Õ³Ï³Ý ÇÝùÝ³Ï³é³í³ñÙ³Ý Ù³ñÙÇÝÝ»ñÇ ÁÝïñáõÃÛáõÝÝ»ñÇ ÁÝÃ³óùáõÙ </t>
  </si>
  <si>
    <t>7.4</t>
  </si>
  <si>
    <t>Ð³Ýñ³ùí»Ç Ï³½Ù³Ï»ñåÙ³Ý ¨ ³ÝóÏ³óÙ³Ý ÁÝÃ³óùáõÙ</t>
  </si>
  <si>
    <t>7.5</t>
  </si>
  <si>
    <t>ÀÝïñ³Ï³Ý Çñ³íáõÝùÇ å³ßïå³ÝáõÃÛ³Ý í»ñ³µ»ñÛ³É ³ÛÉ í»×»ñ</t>
  </si>
  <si>
    <t>8</t>
  </si>
  <si>
    <t>²ÛÉ í»×»ñ</t>
  </si>
  <si>
    <t xml:space="preserve">´áÕáù³ñÏí»É »Ý </t>
  </si>
  <si>
    <t>Ð³յó»ñÇ(¹ÇÙáõÙÝ»ñÇ) ùÝÝáõÃÛ³Ý ÁÝÃ³óùÁ</t>
  </si>
  <si>
    <t>êïáõ·Çã Ñ³í³ë³ñáõÙÝ»ñ` 2=3+4+5, 13=6+7+8+9, 9=10+11+12, 1+3=13+14</t>
  </si>
  <si>
    <t>ÀÝ¹³Ù»ÝÁ ëïաóí»É »Ý</t>
  </si>
  <si>
    <t>Հ Ա Շ Վ Ե Տ Վ ՈՒ Թ Յ ՈՒ Ն</t>
  </si>
  <si>
    <r>
      <t xml:space="preserve">ì²ðâ²Î²Ü ¶àðÌºðÆ øÜÜàôÂÚ²Ü  ìºð²´ºðÚ²È </t>
    </r>
    <r>
      <rPr>
        <sz val="14"/>
        <color theme="1"/>
        <rFont val="Arial LatArm"/>
        <family val="2"/>
      </rPr>
      <t xml:space="preserve"> 2013թ.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</si>
</sst>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04"/>
      <scheme val="minor"/>
    </font>
    <font>
      <sz val="11"/>
      <color theme="1"/>
      <name val="Arial LatArm"/>
      <family val="2"/>
    </font>
    <font>
      <sz val="14"/>
      <color theme="1"/>
      <name val="Arial LatArm"/>
      <family val="2"/>
    </font>
    <font>
      <b/>
      <i/>
      <sz val="11"/>
      <color theme="1"/>
      <name val="Arial LatArm"/>
      <family val="2"/>
    </font>
    <font>
      <b/>
      <sz val="11"/>
      <color theme="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0" xfId="0" applyFont="1" applyFill="1" applyBorder="1"/>
    <xf numFmtId="0" fontId="1" fillId="2" borderId="15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2" borderId="7" xfId="0" applyFont="1" applyFill="1" applyBorder="1" applyAlignment="1">
      <alignment horizontal="center" vertical="center" textRotation="90" wrapText="1" shrinkToFit="1"/>
    </xf>
    <xf numFmtId="0" fontId="1" fillId="2" borderId="10" xfId="0" applyFont="1" applyFill="1" applyBorder="1" applyAlignment="1">
      <alignment horizontal="center" vertical="center" textRotation="90" wrapText="1" shrinkToFit="1"/>
    </xf>
    <xf numFmtId="0" fontId="1" fillId="2" borderId="15" xfId="0" applyFont="1" applyFill="1" applyBorder="1" applyAlignment="1">
      <alignment horizontal="center" vertical="center" textRotation="90" wrapText="1" shrinkToFi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43</xdr:row>
      <xdr:rowOff>0</xdr:rowOff>
    </xdr:from>
    <xdr:to>
      <xdr:col>63</xdr:col>
      <xdr:colOff>19050</xdr:colOff>
      <xdr:row>43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13668375"/>
          <a:ext cx="207454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78"/>
  <sheetViews>
    <sheetView tabSelected="1" view="pageBreakPreview" zoomScale="20" zoomScaleNormal="20" zoomScaleSheetLayoutView="20" workbookViewId="0">
      <selection activeCell="A2" sqref="A2:AC2"/>
    </sheetView>
  </sheetViews>
  <sheetFormatPr defaultRowHeight="14.25"/>
  <cols>
    <col min="1" max="1" width="6" style="5" customWidth="1"/>
    <col min="2" max="2" width="56" style="6" customWidth="1"/>
    <col min="3" max="3" width="8" style="6" customWidth="1"/>
    <col min="4" max="4" width="6.85546875" style="7" customWidth="1"/>
    <col min="5" max="5" width="9" style="6" customWidth="1"/>
    <col min="6" max="6" width="5.85546875" style="6" customWidth="1"/>
    <col min="7" max="7" width="7.28515625" style="6" customWidth="1"/>
    <col min="8" max="8" width="6.28515625" style="6" customWidth="1"/>
    <col min="9" max="9" width="8.5703125" style="6" customWidth="1"/>
    <col min="10" max="10" width="7.28515625" style="6" customWidth="1"/>
    <col min="11" max="11" width="5.85546875" style="6" customWidth="1"/>
    <col min="12" max="13" width="6.42578125" style="6" customWidth="1"/>
    <col min="14" max="14" width="4.140625" style="6" customWidth="1"/>
    <col min="15" max="15" width="7.7109375" style="6" customWidth="1"/>
    <col min="16" max="16" width="6.7109375" style="6" customWidth="1"/>
    <col min="17" max="17" width="5.85546875" style="6" customWidth="1"/>
    <col min="18" max="18" width="6.5703125" style="6" customWidth="1"/>
    <col min="19" max="19" width="10.28515625" style="6" customWidth="1"/>
    <col min="20" max="20" width="4.7109375" style="6" hidden="1" customWidth="1"/>
    <col min="21" max="21" width="9.42578125" style="6" hidden="1" customWidth="1"/>
    <col min="22" max="22" width="7" style="6" hidden="1" customWidth="1"/>
    <col min="23" max="23" width="6.28515625" style="6" hidden="1" customWidth="1"/>
    <col min="24" max="24" width="4.140625" style="6" hidden="1" customWidth="1"/>
    <col min="25" max="25" width="4.7109375" style="6" hidden="1" customWidth="1"/>
    <col min="26" max="27" width="4" style="6" hidden="1" customWidth="1"/>
    <col min="28" max="28" width="5.28515625" style="6" hidden="1" customWidth="1"/>
    <col min="29" max="29" width="2" style="6" hidden="1" customWidth="1"/>
    <col min="30" max="247" width="9.140625" style="4"/>
    <col min="248" max="248" width="6" style="4" customWidth="1"/>
    <col min="249" max="249" width="4.140625" style="4" customWidth="1"/>
    <col min="250" max="250" width="75.140625" style="4" customWidth="1"/>
    <col min="251" max="251" width="8" style="4" customWidth="1"/>
    <col min="252" max="252" width="6.85546875" style="4" customWidth="1"/>
    <col min="253" max="253" width="6.7109375" style="4" customWidth="1"/>
    <col min="254" max="254" width="4.85546875" style="4" customWidth="1"/>
    <col min="255" max="255" width="7.28515625" style="4" customWidth="1"/>
    <col min="256" max="256" width="6.28515625" style="4" customWidth="1"/>
    <col min="257" max="257" width="6" style="4" customWidth="1"/>
    <col min="258" max="258" width="5.28515625" style="4" customWidth="1"/>
    <col min="259" max="259" width="4.7109375" style="4" customWidth="1"/>
    <col min="260" max="261" width="6.42578125" style="4" customWidth="1"/>
    <col min="262" max="262" width="4.140625" style="4" customWidth="1"/>
    <col min="263" max="263" width="5.85546875" style="4" customWidth="1"/>
    <col min="264" max="264" width="6.7109375" style="4" customWidth="1"/>
    <col min="265" max="265" width="5.85546875" style="4" customWidth="1"/>
    <col min="266" max="266" width="4.42578125" style="4" customWidth="1"/>
    <col min="267" max="267" width="5.85546875" style="4" customWidth="1"/>
    <col min="268" max="268" width="4.7109375" style="4" customWidth="1"/>
    <col min="269" max="269" width="9.42578125" style="4" customWidth="1"/>
    <col min="270" max="270" width="7" style="4" customWidth="1"/>
    <col min="271" max="271" width="6.28515625" style="4" customWidth="1"/>
    <col min="272" max="272" width="4.140625" style="4" customWidth="1"/>
    <col min="273" max="273" width="4.7109375" style="4" customWidth="1"/>
    <col min="274" max="275" width="4" style="4" customWidth="1"/>
    <col min="276" max="276" width="5.28515625" style="4" customWidth="1"/>
    <col min="277" max="277" width="4.7109375" style="4" customWidth="1"/>
    <col min="278" max="503" width="9.140625" style="4"/>
    <col min="504" max="504" width="6" style="4" customWidth="1"/>
    <col min="505" max="505" width="4.140625" style="4" customWidth="1"/>
    <col min="506" max="506" width="75.140625" style="4" customWidth="1"/>
    <col min="507" max="507" width="8" style="4" customWidth="1"/>
    <col min="508" max="508" width="6.85546875" style="4" customWidth="1"/>
    <col min="509" max="509" width="6.7109375" style="4" customWidth="1"/>
    <col min="510" max="510" width="4.85546875" style="4" customWidth="1"/>
    <col min="511" max="511" width="7.28515625" style="4" customWidth="1"/>
    <col min="512" max="512" width="6.28515625" style="4" customWidth="1"/>
    <col min="513" max="513" width="6" style="4" customWidth="1"/>
    <col min="514" max="514" width="5.28515625" style="4" customWidth="1"/>
    <col min="515" max="515" width="4.7109375" style="4" customWidth="1"/>
    <col min="516" max="517" width="6.42578125" style="4" customWidth="1"/>
    <col min="518" max="518" width="4.140625" style="4" customWidth="1"/>
    <col min="519" max="519" width="5.85546875" style="4" customWidth="1"/>
    <col min="520" max="520" width="6.7109375" style="4" customWidth="1"/>
    <col min="521" max="521" width="5.85546875" style="4" customWidth="1"/>
    <col min="522" max="522" width="4.42578125" style="4" customWidth="1"/>
    <col min="523" max="523" width="5.85546875" style="4" customWidth="1"/>
    <col min="524" max="524" width="4.7109375" style="4" customWidth="1"/>
    <col min="525" max="525" width="9.42578125" style="4" customWidth="1"/>
    <col min="526" max="526" width="7" style="4" customWidth="1"/>
    <col min="527" max="527" width="6.28515625" style="4" customWidth="1"/>
    <col min="528" max="528" width="4.140625" style="4" customWidth="1"/>
    <col min="529" max="529" width="4.7109375" style="4" customWidth="1"/>
    <col min="530" max="531" width="4" style="4" customWidth="1"/>
    <col min="532" max="532" width="5.28515625" style="4" customWidth="1"/>
    <col min="533" max="533" width="4.7109375" style="4" customWidth="1"/>
    <col min="534" max="759" width="9.140625" style="4"/>
    <col min="760" max="760" width="6" style="4" customWidth="1"/>
    <col min="761" max="761" width="4.140625" style="4" customWidth="1"/>
    <col min="762" max="762" width="75.140625" style="4" customWidth="1"/>
    <col min="763" max="763" width="8" style="4" customWidth="1"/>
    <col min="764" max="764" width="6.85546875" style="4" customWidth="1"/>
    <col min="765" max="765" width="6.7109375" style="4" customWidth="1"/>
    <col min="766" max="766" width="4.85546875" style="4" customWidth="1"/>
    <col min="767" max="767" width="7.28515625" style="4" customWidth="1"/>
    <col min="768" max="768" width="6.28515625" style="4" customWidth="1"/>
    <col min="769" max="769" width="6" style="4" customWidth="1"/>
    <col min="770" max="770" width="5.28515625" style="4" customWidth="1"/>
    <col min="771" max="771" width="4.7109375" style="4" customWidth="1"/>
    <col min="772" max="773" width="6.42578125" style="4" customWidth="1"/>
    <col min="774" max="774" width="4.140625" style="4" customWidth="1"/>
    <col min="775" max="775" width="5.85546875" style="4" customWidth="1"/>
    <col min="776" max="776" width="6.7109375" style="4" customWidth="1"/>
    <col min="777" max="777" width="5.85546875" style="4" customWidth="1"/>
    <col min="778" max="778" width="4.42578125" style="4" customWidth="1"/>
    <col min="779" max="779" width="5.85546875" style="4" customWidth="1"/>
    <col min="780" max="780" width="4.7109375" style="4" customWidth="1"/>
    <col min="781" max="781" width="9.42578125" style="4" customWidth="1"/>
    <col min="782" max="782" width="7" style="4" customWidth="1"/>
    <col min="783" max="783" width="6.28515625" style="4" customWidth="1"/>
    <col min="784" max="784" width="4.140625" style="4" customWidth="1"/>
    <col min="785" max="785" width="4.7109375" style="4" customWidth="1"/>
    <col min="786" max="787" width="4" style="4" customWidth="1"/>
    <col min="788" max="788" width="5.28515625" style="4" customWidth="1"/>
    <col min="789" max="789" width="4.7109375" style="4" customWidth="1"/>
    <col min="790" max="1015" width="9.140625" style="4"/>
    <col min="1016" max="1016" width="6" style="4" customWidth="1"/>
    <col min="1017" max="1017" width="4.140625" style="4" customWidth="1"/>
    <col min="1018" max="1018" width="75.140625" style="4" customWidth="1"/>
    <col min="1019" max="1019" width="8" style="4" customWidth="1"/>
    <col min="1020" max="1020" width="6.85546875" style="4" customWidth="1"/>
    <col min="1021" max="1021" width="6.7109375" style="4" customWidth="1"/>
    <col min="1022" max="1022" width="4.85546875" style="4" customWidth="1"/>
    <col min="1023" max="1023" width="7.28515625" style="4" customWidth="1"/>
    <col min="1024" max="1024" width="6.28515625" style="4" customWidth="1"/>
    <col min="1025" max="1025" width="6" style="4" customWidth="1"/>
    <col min="1026" max="1026" width="5.28515625" style="4" customWidth="1"/>
    <col min="1027" max="1027" width="4.7109375" style="4" customWidth="1"/>
    <col min="1028" max="1029" width="6.42578125" style="4" customWidth="1"/>
    <col min="1030" max="1030" width="4.140625" style="4" customWidth="1"/>
    <col min="1031" max="1031" width="5.85546875" style="4" customWidth="1"/>
    <col min="1032" max="1032" width="6.7109375" style="4" customWidth="1"/>
    <col min="1033" max="1033" width="5.85546875" style="4" customWidth="1"/>
    <col min="1034" max="1034" width="4.42578125" style="4" customWidth="1"/>
    <col min="1035" max="1035" width="5.85546875" style="4" customWidth="1"/>
    <col min="1036" max="1036" width="4.7109375" style="4" customWidth="1"/>
    <col min="1037" max="1037" width="9.42578125" style="4" customWidth="1"/>
    <col min="1038" max="1038" width="7" style="4" customWidth="1"/>
    <col min="1039" max="1039" width="6.28515625" style="4" customWidth="1"/>
    <col min="1040" max="1040" width="4.140625" style="4" customWidth="1"/>
    <col min="1041" max="1041" width="4.7109375" style="4" customWidth="1"/>
    <col min="1042" max="1043" width="4" style="4" customWidth="1"/>
    <col min="1044" max="1044" width="5.28515625" style="4" customWidth="1"/>
    <col min="1045" max="1045" width="4.7109375" style="4" customWidth="1"/>
    <col min="1046" max="1271" width="9.140625" style="4"/>
    <col min="1272" max="1272" width="6" style="4" customWidth="1"/>
    <col min="1273" max="1273" width="4.140625" style="4" customWidth="1"/>
    <col min="1274" max="1274" width="75.140625" style="4" customWidth="1"/>
    <col min="1275" max="1275" width="8" style="4" customWidth="1"/>
    <col min="1276" max="1276" width="6.85546875" style="4" customWidth="1"/>
    <col min="1277" max="1277" width="6.7109375" style="4" customWidth="1"/>
    <col min="1278" max="1278" width="4.85546875" style="4" customWidth="1"/>
    <col min="1279" max="1279" width="7.28515625" style="4" customWidth="1"/>
    <col min="1280" max="1280" width="6.28515625" style="4" customWidth="1"/>
    <col min="1281" max="1281" width="6" style="4" customWidth="1"/>
    <col min="1282" max="1282" width="5.28515625" style="4" customWidth="1"/>
    <col min="1283" max="1283" width="4.7109375" style="4" customWidth="1"/>
    <col min="1284" max="1285" width="6.42578125" style="4" customWidth="1"/>
    <col min="1286" max="1286" width="4.140625" style="4" customWidth="1"/>
    <col min="1287" max="1287" width="5.85546875" style="4" customWidth="1"/>
    <col min="1288" max="1288" width="6.7109375" style="4" customWidth="1"/>
    <col min="1289" max="1289" width="5.85546875" style="4" customWidth="1"/>
    <col min="1290" max="1290" width="4.42578125" style="4" customWidth="1"/>
    <col min="1291" max="1291" width="5.85546875" style="4" customWidth="1"/>
    <col min="1292" max="1292" width="4.7109375" style="4" customWidth="1"/>
    <col min="1293" max="1293" width="9.42578125" style="4" customWidth="1"/>
    <col min="1294" max="1294" width="7" style="4" customWidth="1"/>
    <col min="1295" max="1295" width="6.28515625" style="4" customWidth="1"/>
    <col min="1296" max="1296" width="4.140625" style="4" customWidth="1"/>
    <col min="1297" max="1297" width="4.7109375" style="4" customWidth="1"/>
    <col min="1298" max="1299" width="4" style="4" customWidth="1"/>
    <col min="1300" max="1300" width="5.28515625" style="4" customWidth="1"/>
    <col min="1301" max="1301" width="4.7109375" style="4" customWidth="1"/>
    <col min="1302" max="1527" width="9.140625" style="4"/>
    <col min="1528" max="1528" width="6" style="4" customWidth="1"/>
    <col min="1529" max="1529" width="4.140625" style="4" customWidth="1"/>
    <col min="1530" max="1530" width="75.140625" style="4" customWidth="1"/>
    <col min="1531" max="1531" width="8" style="4" customWidth="1"/>
    <col min="1532" max="1532" width="6.85546875" style="4" customWidth="1"/>
    <col min="1533" max="1533" width="6.7109375" style="4" customWidth="1"/>
    <col min="1534" max="1534" width="4.85546875" style="4" customWidth="1"/>
    <col min="1535" max="1535" width="7.28515625" style="4" customWidth="1"/>
    <col min="1536" max="1536" width="6.28515625" style="4" customWidth="1"/>
    <col min="1537" max="1537" width="6" style="4" customWidth="1"/>
    <col min="1538" max="1538" width="5.28515625" style="4" customWidth="1"/>
    <col min="1539" max="1539" width="4.7109375" style="4" customWidth="1"/>
    <col min="1540" max="1541" width="6.42578125" style="4" customWidth="1"/>
    <col min="1542" max="1542" width="4.140625" style="4" customWidth="1"/>
    <col min="1543" max="1543" width="5.85546875" style="4" customWidth="1"/>
    <col min="1544" max="1544" width="6.7109375" style="4" customWidth="1"/>
    <col min="1545" max="1545" width="5.85546875" style="4" customWidth="1"/>
    <col min="1546" max="1546" width="4.42578125" style="4" customWidth="1"/>
    <col min="1547" max="1547" width="5.85546875" style="4" customWidth="1"/>
    <col min="1548" max="1548" width="4.7109375" style="4" customWidth="1"/>
    <col min="1549" max="1549" width="9.42578125" style="4" customWidth="1"/>
    <col min="1550" max="1550" width="7" style="4" customWidth="1"/>
    <col min="1551" max="1551" width="6.28515625" style="4" customWidth="1"/>
    <col min="1552" max="1552" width="4.140625" style="4" customWidth="1"/>
    <col min="1553" max="1553" width="4.7109375" style="4" customWidth="1"/>
    <col min="1554" max="1555" width="4" style="4" customWidth="1"/>
    <col min="1556" max="1556" width="5.28515625" style="4" customWidth="1"/>
    <col min="1557" max="1557" width="4.7109375" style="4" customWidth="1"/>
    <col min="1558" max="1783" width="9.140625" style="4"/>
    <col min="1784" max="1784" width="6" style="4" customWidth="1"/>
    <col min="1785" max="1785" width="4.140625" style="4" customWidth="1"/>
    <col min="1786" max="1786" width="75.140625" style="4" customWidth="1"/>
    <col min="1787" max="1787" width="8" style="4" customWidth="1"/>
    <col min="1788" max="1788" width="6.85546875" style="4" customWidth="1"/>
    <col min="1789" max="1789" width="6.7109375" style="4" customWidth="1"/>
    <col min="1790" max="1790" width="4.85546875" style="4" customWidth="1"/>
    <col min="1791" max="1791" width="7.28515625" style="4" customWidth="1"/>
    <col min="1792" max="1792" width="6.28515625" style="4" customWidth="1"/>
    <col min="1793" max="1793" width="6" style="4" customWidth="1"/>
    <col min="1794" max="1794" width="5.28515625" style="4" customWidth="1"/>
    <col min="1795" max="1795" width="4.7109375" style="4" customWidth="1"/>
    <col min="1796" max="1797" width="6.42578125" style="4" customWidth="1"/>
    <col min="1798" max="1798" width="4.140625" style="4" customWidth="1"/>
    <col min="1799" max="1799" width="5.85546875" style="4" customWidth="1"/>
    <col min="1800" max="1800" width="6.7109375" style="4" customWidth="1"/>
    <col min="1801" max="1801" width="5.85546875" style="4" customWidth="1"/>
    <col min="1802" max="1802" width="4.42578125" style="4" customWidth="1"/>
    <col min="1803" max="1803" width="5.85546875" style="4" customWidth="1"/>
    <col min="1804" max="1804" width="4.7109375" style="4" customWidth="1"/>
    <col min="1805" max="1805" width="9.42578125" style="4" customWidth="1"/>
    <col min="1806" max="1806" width="7" style="4" customWidth="1"/>
    <col min="1807" max="1807" width="6.28515625" style="4" customWidth="1"/>
    <col min="1808" max="1808" width="4.140625" style="4" customWidth="1"/>
    <col min="1809" max="1809" width="4.7109375" style="4" customWidth="1"/>
    <col min="1810" max="1811" width="4" style="4" customWidth="1"/>
    <col min="1812" max="1812" width="5.28515625" style="4" customWidth="1"/>
    <col min="1813" max="1813" width="4.7109375" style="4" customWidth="1"/>
    <col min="1814" max="2039" width="9.140625" style="4"/>
    <col min="2040" max="2040" width="6" style="4" customWidth="1"/>
    <col min="2041" max="2041" width="4.140625" style="4" customWidth="1"/>
    <col min="2042" max="2042" width="75.140625" style="4" customWidth="1"/>
    <col min="2043" max="2043" width="8" style="4" customWidth="1"/>
    <col min="2044" max="2044" width="6.85546875" style="4" customWidth="1"/>
    <col min="2045" max="2045" width="6.7109375" style="4" customWidth="1"/>
    <col min="2046" max="2046" width="4.85546875" style="4" customWidth="1"/>
    <col min="2047" max="2047" width="7.28515625" style="4" customWidth="1"/>
    <col min="2048" max="2048" width="6.28515625" style="4" customWidth="1"/>
    <col min="2049" max="2049" width="6" style="4" customWidth="1"/>
    <col min="2050" max="2050" width="5.28515625" style="4" customWidth="1"/>
    <col min="2051" max="2051" width="4.7109375" style="4" customWidth="1"/>
    <col min="2052" max="2053" width="6.42578125" style="4" customWidth="1"/>
    <col min="2054" max="2054" width="4.140625" style="4" customWidth="1"/>
    <col min="2055" max="2055" width="5.85546875" style="4" customWidth="1"/>
    <col min="2056" max="2056" width="6.7109375" style="4" customWidth="1"/>
    <col min="2057" max="2057" width="5.85546875" style="4" customWidth="1"/>
    <col min="2058" max="2058" width="4.42578125" style="4" customWidth="1"/>
    <col min="2059" max="2059" width="5.85546875" style="4" customWidth="1"/>
    <col min="2060" max="2060" width="4.7109375" style="4" customWidth="1"/>
    <col min="2061" max="2061" width="9.42578125" style="4" customWidth="1"/>
    <col min="2062" max="2062" width="7" style="4" customWidth="1"/>
    <col min="2063" max="2063" width="6.28515625" style="4" customWidth="1"/>
    <col min="2064" max="2064" width="4.140625" style="4" customWidth="1"/>
    <col min="2065" max="2065" width="4.7109375" style="4" customWidth="1"/>
    <col min="2066" max="2067" width="4" style="4" customWidth="1"/>
    <col min="2068" max="2068" width="5.28515625" style="4" customWidth="1"/>
    <col min="2069" max="2069" width="4.7109375" style="4" customWidth="1"/>
    <col min="2070" max="2295" width="9.140625" style="4"/>
    <col min="2296" max="2296" width="6" style="4" customWidth="1"/>
    <col min="2297" max="2297" width="4.140625" style="4" customWidth="1"/>
    <col min="2298" max="2298" width="75.140625" style="4" customWidth="1"/>
    <col min="2299" max="2299" width="8" style="4" customWidth="1"/>
    <col min="2300" max="2300" width="6.85546875" style="4" customWidth="1"/>
    <col min="2301" max="2301" width="6.7109375" style="4" customWidth="1"/>
    <col min="2302" max="2302" width="4.85546875" style="4" customWidth="1"/>
    <col min="2303" max="2303" width="7.28515625" style="4" customWidth="1"/>
    <col min="2304" max="2304" width="6.28515625" style="4" customWidth="1"/>
    <col min="2305" max="2305" width="6" style="4" customWidth="1"/>
    <col min="2306" max="2306" width="5.28515625" style="4" customWidth="1"/>
    <col min="2307" max="2307" width="4.7109375" style="4" customWidth="1"/>
    <col min="2308" max="2309" width="6.42578125" style="4" customWidth="1"/>
    <col min="2310" max="2310" width="4.140625" style="4" customWidth="1"/>
    <col min="2311" max="2311" width="5.85546875" style="4" customWidth="1"/>
    <col min="2312" max="2312" width="6.7109375" style="4" customWidth="1"/>
    <col min="2313" max="2313" width="5.85546875" style="4" customWidth="1"/>
    <col min="2314" max="2314" width="4.42578125" style="4" customWidth="1"/>
    <col min="2315" max="2315" width="5.85546875" style="4" customWidth="1"/>
    <col min="2316" max="2316" width="4.7109375" style="4" customWidth="1"/>
    <col min="2317" max="2317" width="9.42578125" style="4" customWidth="1"/>
    <col min="2318" max="2318" width="7" style="4" customWidth="1"/>
    <col min="2319" max="2319" width="6.28515625" style="4" customWidth="1"/>
    <col min="2320" max="2320" width="4.140625" style="4" customWidth="1"/>
    <col min="2321" max="2321" width="4.7109375" style="4" customWidth="1"/>
    <col min="2322" max="2323" width="4" style="4" customWidth="1"/>
    <col min="2324" max="2324" width="5.28515625" style="4" customWidth="1"/>
    <col min="2325" max="2325" width="4.7109375" style="4" customWidth="1"/>
    <col min="2326" max="2551" width="9.140625" style="4"/>
    <col min="2552" max="2552" width="6" style="4" customWidth="1"/>
    <col min="2553" max="2553" width="4.140625" style="4" customWidth="1"/>
    <col min="2554" max="2554" width="75.140625" style="4" customWidth="1"/>
    <col min="2555" max="2555" width="8" style="4" customWidth="1"/>
    <col min="2556" max="2556" width="6.85546875" style="4" customWidth="1"/>
    <col min="2557" max="2557" width="6.7109375" style="4" customWidth="1"/>
    <col min="2558" max="2558" width="4.85546875" style="4" customWidth="1"/>
    <col min="2559" max="2559" width="7.28515625" style="4" customWidth="1"/>
    <col min="2560" max="2560" width="6.28515625" style="4" customWidth="1"/>
    <col min="2561" max="2561" width="6" style="4" customWidth="1"/>
    <col min="2562" max="2562" width="5.28515625" style="4" customWidth="1"/>
    <col min="2563" max="2563" width="4.7109375" style="4" customWidth="1"/>
    <col min="2564" max="2565" width="6.42578125" style="4" customWidth="1"/>
    <col min="2566" max="2566" width="4.140625" style="4" customWidth="1"/>
    <col min="2567" max="2567" width="5.85546875" style="4" customWidth="1"/>
    <col min="2568" max="2568" width="6.7109375" style="4" customWidth="1"/>
    <col min="2569" max="2569" width="5.85546875" style="4" customWidth="1"/>
    <col min="2570" max="2570" width="4.42578125" style="4" customWidth="1"/>
    <col min="2571" max="2571" width="5.85546875" style="4" customWidth="1"/>
    <col min="2572" max="2572" width="4.7109375" style="4" customWidth="1"/>
    <col min="2573" max="2573" width="9.42578125" style="4" customWidth="1"/>
    <col min="2574" max="2574" width="7" style="4" customWidth="1"/>
    <col min="2575" max="2575" width="6.28515625" style="4" customWidth="1"/>
    <col min="2576" max="2576" width="4.140625" style="4" customWidth="1"/>
    <col min="2577" max="2577" width="4.7109375" style="4" customWidth="1"/>
    <col min="2578" max="2579" width="4" style="4" customWidth="1"/>
    <col min="2580" max="2580" width="5.28515625" style="4" customWidth="1"/>
    <col min="2581" max="2581" width="4.7109375" style="4" customWidth="1"/>
    <col min="2582" max="2807" width="9.140625" style="4"/>
    <col min="2808" max="2808" width="6" style="4" customWidth="1"/>
    <col min="2809" max="2809" width="4.140625" style="4" customWidth="1"/>
    <col min="2810" max="2810" width="75.140625" style="4" customWidth="1"/>
    <col min="2811" max="2811" width="8" style="4" customWidth="1"/>
    <col min="2812" max="2812" width="6.85546875" style="4" customWidth="1"/>
    <col min="2813" max="2813" width="6.7109375" style="4" customWidth="1"/>
    <col min="2814" max="2814" width="4.85546875" style="4" customWidth="1"/>
    <col min="2815" max="2815" width="7.28515625" style="4" customWidth="1"/>
    <col min="2816" max="2816" width="6.28515625" style="4" customWidth="1"/>
    <col min="2817" max="2817" width="6" style="4" customWidth="1"/>
    <col min="2818" max="2818" width="5.28515625" style="4" customWidth="1"/>
    <col min="2819" max="2819" width="4.7109375" style="4" customWidth="1"/>
    <col min="2820" max="2821" width="6.42578125" style="4" customWidth="1"/>
    <col min="2822" max="2822" width="4.140625" style="4" customWidth="1"/>
    <col min="2823" max="2823" width="5.85546875" style="4" customWidth="1"/>
    <col min="2824" max="2824" width="6.7109375" style="4" customWidth="1"/>
    <col min="2825" max="2825" width="5.85546875" style="4" customWidth="1"/>
    <col min="2826" max="2826" width="4.42578125" style="4" customWidth="1"/>
    <col min="2827" max="2827" width="5.85546875" style="4" customWidth="1"/>
    <col min="2828" max="2828" width="4.7109375" style="4" customWidth="1"/>
    <col min="2829" max="2829" width="9.42578125" style="4" customWidth="1"/>
    <col min="2830" max="2830" width="7" style="4" customWidth="1"/>
    <col min="2831" max="2831" width="6.28515625" style="4" customWidth="1"/>
    <col min="2832" max="2832" width="4.140625" style="4" customWidth="1"/>
    <col min="2833" max="2833" width="4.7109375" style="4" customWidth="1"/>
    <col min="2834" max="2835" width="4" style="4" customWidth="1"/>
    <col min="2836" max="2836" width="5.28515625" style="4" customWidth="1"/>
    <col min="2837" max="2837" width="4.7109375" style="4" customWidth="1"/>
    <col min="2838" max="3063" width="9.140625" style="4"/>
    <col min="3064" max="3064" width="6" style="4" customWidth="1"/>
    <col min="3065" max="3065" width="4.140625" style="4" customWidth="1"/>
    <col min="3066" max="3066" width="75.140625" style="4" customWidth="1"/>
    <col min="3067" max="3067" width="8" style="4" customWidth="1"/>
    <col min="3068" max="3068" width="6.85546875" style="4" customWidth="1"/>
    <col min="3069" max="3069" width="6.7109375" style="4" customWidth="1"/>
    <col min="3070" max="3070" width="4.85546875" style="4" customWidth="1"/>
    <col min="3071" max="3071" width="7.28515625" style="4" customWidth="1"/>
    <col min="3072" max="3072" width="6.28515625" style="4" customWidth="1"/>
    <col min="3073" max="3073" width="6" style="4" customWidth="1"/>
    <col min="3074" max="3074" width="5.28515625" style="4" customWidth="1"/>
    <col min="3075" max="3075" width="4.7109375" style="4" customWidth="1"/>
    <col min="3076" max="3077" width="6.42578125" style="4" customWidth="1"/>
    <col min="3078" max="3078" width="4.140625" style="4" customWidth="1"/>
    <col min="3079" max="3079" width="5.85546875" style="4" customWidth="1"/>
    <col min="3080" max="3080" width="6.7109375" style="4" customWidth="1"/>
    <col min="3081" max="3081" width="5.85546875" style="4" customWidth="1"/>
    <col min="3082" max="3082" width="4.42578125" style="4" customWidth="1"/>
    <col min="3083" max="3083" width="5.85546875" style="4" customWidth="1"/>
    <col min="3084" max="3084" width="4.7109375" style="4" customWidth="1"/>
    <col min="3085" max="3085" width="9.42578125" style="4" customWidth="1"/>
    <col min="3086" max="3086" width="7" style="4" customWidth="1"/>
    <col min="3087" max="3087" width="6.28515625" style="4" customWidth="1"/>
    <col min="3088" max="3088" width="4.140625" style="4" customWidth="1"/>
    <col min="3089" max="3089" width="4.7109375" style="4" customWidth="1"/>
    <col min="3090" max="3091" width="4" style="4" customWidth="1"/>
    <col min="3092" max="3092" width="5.28515625" style="4" customWidth="1"/>
    <col min="3093" max="3093" width="4.7109375" style="4" customWidth="1"/>
    <col min="3094" max="3319" width="9.140625" style="4"/>
    <col min="3320" max="3320" width="6" style="4" customWidth="1"/>
    <col min="3321" max="3321" width="4.140625" style="4" customWidth="1"/>
    <col min="3322" max="3322" width="75.140625" style="4" customWidth="1"/>
    <col min="3323" max="3323" width="8" style="4" customWidth="1"/>
    <col min="3324" max="3324" width="6.85546875" style="4" customWidth="1"/>
    <col min="3325" max="3325" width="6.7109375" style="4" customWidth="1"/>
    <col min="3326" max="3326" width="4.85546875" style="4" customWidth="1"/>
    <col min="3327" max="3327" width="7.28515625" style="4" customWidth="1"/>
    <col min="3328" max="3328" width="6.28515625" style="4" customWidth="1"/>
    <col min="3329" max="3329" width="6" style="4" customWidth="1"/>
    <col min="3330" max="3330" width="5.28515625" style="4" customWidth="1"/>
    <col min="3331" max="3331" width="4.7109375" style="4" customWidth="1"/>
    <col min="3332" max="3333" width="6.42578125" style="4" customWidth="1"/>
    <col min="3334" max="3334" width="4.140625" style="4" customWidth="1"/>
    <col min="3335" max="3335" width="5.85546875" style="4" customWidth="1"/>
    <col min="3336" max="3336" width="6.7109375" style="4" customWidth="1"/>
    <col min="3337" max="3337" width="5.85546875" style="4" customWidth="1"/>
    <col min="3338" max="3338" width="4.42578125" style="4" customWidth="1"/>
    <col min="3339" max="3339" width="5.85546875" style="4" customWidth="1"/>
    <col min="3340" max="3340" width="4.7109375" style="4" customWidth="1"/>
    <col min="3341" max="3341" width="9.42578125" style="4" customWidth="1"/>
    <col min="3342" max="3342" width="7" style="4" customWidth="1"/>
    <col min="3343" max="3343" width="6.28515625" style="4" customWidth="1"/>
    <col min="3344" max="3344" width="4.140625" style="4" customWidth="1"/>
    <col min="3345" max="3345" width="4.7109375" style="4" customWidth="1"/>
    <col min="3346" max="3347" width="4" style="4" customWidth="1"/>
    <col min="3348" max="3348" width="5.28515625" style="4" customWidth="1"/>
    <col min="3349" max="3349" width="4.7109375" style="4" customWidth="1"/>
    <col min="3350" max="3575" width="9.140625" style="4"/>
    <col min="3576" max="3576" width="6" style="4" customWidth="1"/>
    <col min="3577" max="3577" width="4.140625" style="4" customWidth="1"/>
    <col min="3578" max="3578" width="75.140625" style="4" customWidth="1"/>
    <col min="3579" max="3579" width="8" style="4" customWidth="1"/>
    <col min="3580" max="3580" width="6.85546875" style="4" customWidth="1"/>
    <col min="3581" max="3581" width="6.7109375" style="4" customWidth="1"/>
    <col min="3582" max="3582" width="4.85546875" style="4" customWidth="1"/>
    <col min="3583" max="3583" width="7.28515625" style="4" customWidth="1"/>
    <col min="3584" max="3584" width="6.28515625" style="4" customWidth="1"/>
    <col min="3585" max="3585" width="6" style="4" customWidth="1"/>
    <col min="3586" max="3586" width="5.28515625" style="4" customWidth="1"/>
    <col min="3587" max="3587" width="4.7109375" style="4" customWidth="1"/>
    <col min="3588" max="3589" width="6.42578125" style="4" customWidth="1"/>
    <col min="3590" max="3590" width="4.140625" style="4" customWidth="1"/>
    <col min="3591" max="3591" width="5.85546875" style="4" customWidth="1"/>
    <col min="3592" max="3592" width="6.7109375" style="4" customWidth="1"/>
    <col min="3593" max="3593" width="5.85546875" style="4" customWidth="1"/>
    <col min="3594" max="3594" width="4.42578125" style="4" customWidth="1"/>
    <col min="3595" max="3595" width="5.85546875" style="4" customWidth="1"/>
    <col min="3596" max="3596" width="4.7109375" style="4" customWidth="1"/>
    <col min="3597" max="3597" width="9.42578125" style="4" customWidth="1"/>
    <col min="3598" max="3598" width="7" style="4" customWidth="1"/>
    <col min="3599" max="3599" width="6.28515625" style="4" customWidth="1"/>
    <col min="3600" max="3600" width="4.140625" style="4" customWidth="1"/>
    <col min="3601" max="3601" width="4.7109375" style="4" customWidth="1"/>
    <col min="3602" max="3603" width="4" style="4" customWidth="1"/>
    <col min="3604" max="3604" width="5.28515625" style="4" customWidth="1"/>
    <col min="3605" max="3605" width="4.7109375" style="4" customWidth="1"/>
    <col min="3606" max="3831" width="9.140625" style="4"/>
    <col min="3832" max="3832" width="6" style="4" customWidth="1"/>
    <col min="3833" max="3833" width="4.140625" style="4" customWidth="1"/>
    <col min="3834" max="3834" width="75.140625" style="4" customWidth="1"/>
    <col min="3835" max="3835" width="8" style="4" customWidth="1"/>
    <col min="3836" max="3836" width="6.85546875" style="4" customWidth="1"/>
    <col min="3837" max="3837" width="6.7109375" style="4" customWidth="1"/>
    <col min="3838" max="3838" width="4.85546875" style="4" customWidth="1"/>
    <col min="3839" max="3839" width="7.28515625" style="4" customWidth="1"/>
    <col min="3840" max="3840" width="6.28515625" style="4" customWidth="1"/>
    <col min="3841" max="3841" width="6" style="4" customWidth="1"/>
    <col min="3842" max="3842" width="5.28515625" style="4" customWidth="1"/>
    <col min="3843" max="3843" width="4.7109375" style="4" customWidth="1"/>
    <col min="3844" max="3845" width="6.42578125" style="4" customWidth="1"/>
    <col min="3846" max="3846" width="4.140625" style="4" customWidth="1"/>
    <col min="3847" max="3847" width="5.85546875" style="4" customWidth="1"/>
    <col min="3848" max="3848" width="6.7109375" style="4" customWidth="1"/>
    <col min="3849" max="3849" width="5.85546875" style="4" customWidth="1"/>
    <col min="3850" max="3850" width="4.42578125" style="4" customWidth="1"/>
    <col min="3851" max="3851" width="5.85546875" style="4" customWidth="1"/>
    <col min="3852" max="3852" width="4.7109375" style="4" customWidth="1"/>
    <col min="3853" max="3853" width="9.42578125" style="4" customWidth="1"/>
    <col min="3854" max="3854" width="7" style="4" customWidth="1"/>
    <col min="3855" max="3855" width="6.28515625" style="4" customWidth="1"/>
    <col min="3856" max="3856" width="4.140625" style="4" customWidth="1"/>
    <col min="3857" max="3857" width="4.7109375" style="4" customWidth="1"/>
    <col min="3858" max="3859" width="4" style="4" customWidth="1"/>
    <col min="3860" max="3860" width="5.28515625" style="4" customWidth="1"/>
    <col min="3861" max="3861" width="4.7109375" style="4" customWidth="1"/>
    <col min="3862" max="4087" width="9.140625" style="4"/>
    <col min="4088" max="4088" width="6" style="4" customWidth="1"/>
    <col min="4089" max="4089" width="4.140625" style="4" customWidth="1"/>
    <col min="4090" max="4090" width="75.140625" style="4" customWidth="1"/>
    <col min="4091" max="4091" width="8" style="4" customWidth="1"/>
    <col min="4092" max="4092" width="6.85546875" style="4" customWidth="1"/>
    <col min="4093" max="4093" width="6.7109375" style="4" customWidth="1"/>
    <col min="4094" max="4094" width="4.85546875" style="4" customWidth="1"/>
    <col min="4095" max="4095" width="7.28515625" style="4" customWidth="1"/>
    <col min="4096" max="4096" width="6.28515625" style="4" customWidth="1"/>
    <col min="4097" max="4097" width="6" style="4" customWidth="1"/>
    <col min="4098" max="4098" width="5.28515625" style="4" customWidth="1"/>
    <col min="4099" max="4099" width="4.7109375" style="4" customWidth="1"/>
    <col min="4100" max="4101" width="6.42578125" style="4" customWidth="1"/>
    <col min="4102" max="4102" width="4.140625" style="4" customWidth="1"/>
    <col min="4103" max="4103" width="5.85546875" style="4" customWidth="1"/>
    <col min="4104" max="4104" width="6.7109375" style="4" customWidth="1"/>
    <col min="4105" max="4105" width="5.85546875" style="4" customWidth="1"/>
    <col min="4106" max="4106" width="4.42578125" style="4" customWidth="1"/>
    <col min="4107" max="4107" width="5.85546875" style="4" customWidth="1"/>
    <col min="4108" max="4108" width="4.7109375" style="4" customWidth="1"/>
    <col min="4109" max="4109" width="9.42578125" style="4" customWidth="1"/>
    <col min="4110" max="4110" width="7" style="4" customWidth="1"/>
    <col min="4111" max="4111" width="6.28515625" style="4" customWidth="1"/>
    <col min="4112" max="4112" width="4.140625" style="4" customWidth="1"/>
    <col min="4113" max="4113" width="4.7109375" style="4" customWidth="1"/>
    <col min="4114" max="4115" width="4" style="4" customWidth="1"/>
    <col min="4116" max="4116" width="5.28515625" style="4" customWidth="1"/>
    <col min="4117" max="4117" width="4.7109375" style="4" customWidth="1"/>
    <col min="4118" max="4343" width="9.140625" style="4"/>
    <col min="4344" max="4344" width="6" style="4" customWidth="1"/>
    <col min="4345" max="4345" width="4.140625" style="4" customWidth="1"/>
    <col min="4346" max="4346" width="75.140625" style="4" customWidth="1"/>
    <col min="4347" max="4347" width="8" style="4" customWidth="1"/>
    <col min="4348" max="4348" width="6.85546875" style="4" customWidth="1"/>
    <col min="4349" max="4349" width="6.7109375" style="4" customWidth="1"/>
    <col min="4350" max="4350" width="4.85546875" style="4" customWidth="1"/>
    <col min="4351" max="4351" width="7.28515625" style="4" customWidth="1"/>
    <col min="4352" max="4352" width="6.28515625" style="4" customWidth="1"/>
    <col min="4353" max="4353" width="6" style="4" customWidth="1"/>
    <col min="4354" max="4354" width="5.28515625" style="4" customWidth="1"/>
    <col min="4355" max="4355" width="4.7109375" style="4" customWidth="1"/>
    <col min="4356" max="4357" width="6.42578125" style="4" customWidth="1"/>
    <col min="4358" max="4358" width="4.140625" style="4" customWidth="1"/>
    <col min="4359" max="4359" width="5.85546875" style="4" customWidth="1"/>
    <col min="4360" max="4360" width="6.7109375" style="4" customWidth="1"/>
    <col min="4361" max="4361" width="5.85546875" style="4" customWidth="1"/>
    <col min="4362" max="4362" width="4.42578125" style="4" customWidth="1"/>
    <col min="4363" max="4363" width="5.85546875" style="4" customWidth="1"/>
    <col min="4364" max="4364" width="4.7109375" style="4" customWidth="1"/>
    <col min="4365" max="4365" width="9.42578125" style="4" customWidth="1"/>
    <col min="4366" max="4366" width="7" style="4" customWidth="1"/>
    <col min="4367" max="4367" width="6.28515625" style="4" customWidth="1"/>
    <col min="4368" max="4368" width="4.140625" style="4" customWidth="1"/>
    <col min="4369" max="4369" width="4.7109375" style="4" customWidth="1"/>
    <col min="4370" max="4371" width="4" style="4" customWidth="1"/>
    <col min="4372" max="4372" width="5.28515625" style="4" customWidth="1"/>
    <col min="4373" max="4373" width="4.7109375" style="4" customWidth="1"/>
    <col min="4374" max="4599" width="9.140625" style="4"/>
    <col min="4600" max="4600" width="6" style="4" customWidth="1"/>
    <col min="4601" max="4601" width="4.140625" style="4" customWidth="1"/>
    <col min="4602" max="4602" width="75.140625" style="4" customWidth="1"/>
    <col min="4603" max="4603" width="8" style="4" customWidth="1"/>
    <col min="4604" max="4604" width="6.85546875" style="4" customWidth="1"/>
    <col min="4605" max="4605" width="6.7109375" style="4" customWidth="1"/>
    <col min="4606" max="4606" width="4.85546875" style="4" customWidth="1"/>
    <col min="4607" max="4607" width="7.28515625" style="4" customWidth="1"/>
    <col min="4608" max="4608" width="6.28515625" style="4" customWidth="1"/>
    <col min="4609" max="4609" width="6" style="4" customWidth="1"/>
    <col min="4610" max="4610" width="5.28515625" style="4" customWidth="1"/>
    <col min="4611" max="4611" width="4.7109375" style="4" customWidth="1"/>
    <col min="4612" max="4613" width="6.42578125" style="4" customWidth="1"/>
    <col min="4614" max="4614" width="4.140625" style="4" customWidth="1"/>
    <col min="4615" max="4615" width="5.85546875" style="4" customWidth="1"/>
    <col min="4616" max="4616" width="6.7109375" style="4" customWidth="1"/>
    <col min="4617" max="4617" width="5.85546875" style="4" customWidth="1"/>
    <col min="4618" max="4618" width="4.42578125" style="4" customWidth="1"/>
    <col min="4619" max="4619" width="5.85546875" style="4" customWidth="1"/>
    <col min="4620" max="4620" width="4.7109375" style="4" customWidth="1"/>
    <col min="4621" max="4621" width="9.42578125" style="4" customWidth="1"/>
    <col min="4622" max="4622" width="7" style="4" customWidth="1"/>
    <col min="4623" max="4623" width="6.28515625" style="4" customWidth="1"/>
    <col min="4624" max="4624" width="4.140625" style="4" customWidth="1"/>
    <col min="4625" max="4625" width="4.7109375" style="4" customWidth="1"/>
    <col min="4626" max="4627" width="4" style="4" customWidth="1"/>
    <col min="4628" max="4628" width="5.28515625" style="4" customWidth="1"/>
    <col min="4629" max="4629" width="4.7109375" style="4" customWidth="1"/>
    <col min="4630" max="4855" width="9.140625" style="4"/>
    <col min="4856" max="4856" width="6" style="4" customWidth="1"/>
    <col min="4857" max="4857" width="4.140625" style="4" customWidth="1"/>
    <col min="4858" max="4858" width="75.140625" style="4" customWidth="1"/>
    <col min="4859" max="4859" width="8" style="4" customWidth="1"/>
    <col min="4860" max="4860" width="6.85546875" style="4" customWidth="1"/>
    <col min="4861" max="4861" width="6.7109375" style="4" customWidth="1"/>
    <col min="4862" max="4862" width="4.85546875" style="4" customWidth="1"/>
    <col min="4863" max="4863" width="7.28515625" style="4" customWidth="1"/>
    <col min="4864" max="4864" width="6.28515625" style="4" customWidth="1"/>
    <col min="4865" max="4865" width="6" style="4" customWidth="1"/>
    <col min="4866" max="4866" width="5.28515625" style="4" customWidth="1"/>
    <col min="4867" max="4867" width="4.7109375" style="4" customWidth="1"/>
    <col min="4868" max="4869" width="6.42578125" style="4" customWidth="1"/>
    <col min="4870" max="4870" width="4.140625" style="4" customWidth="1"/>
    <col min="4871" max="4871" width="5.85546875" style="4" customWidth="1"/>
    <col min="4872" max="4872" width="6.7109375" style="4" customWidth="1"/>
    <col min="4873" max="4873" width="5.85546875" style="4" customWidth="1"/>
    <col min="4874" max="4874" width="4.42578125" style="4" customWidth="1"/>
    <col min="4875" max="4875" width="5.85546875" style="4" customWidth="1"/>
    <col min="4876" max="4876" width="4.7109375" style="4" customWidth="1"/>
    <col min="4877" max="4877" width="9.42578125" style="4" customWidth="1"/>
    <col min="4878" max="4878" width="7" style="4" customWidth="1"/>
    <col min="4879" max="4879" width="6.28515625" style="4" customWidth="1"/>
    <col min="4880" max="4880" width="4.140625" style="4" customWidth="1"/>
    <col min="4881" max="4881" width="4.7109375" style="4" customWidth="1"/>
    <col min="4882" max="4883" width="4" style="4" customWidth="1"/>
    <col min="4884" max="4884" width="5.28515625" style="4" customWidth="1"/>
    <col min="4885" max="4885" width="4.7109375" style="4" customWidth="1"/>
    <col min="4886" max="5111" width="9.140625" style="4"/>
    <col min="5112" max="5112" width="6" style="4" customWidth="1"/>
    <col min="5113" max="5113" width="4.140625" style="4" customWidth="1"/>
    <col min="5114" max="5114" width="75.140625" style="4" customWidth="1"/>
    <col min="5115" max="5115" width="8" style="4" customWidth="1"/>
    <col min="5116" max="5116" width="6.85546875" style="4" customWidth="1"/>
    <col min="5117" max="5117" width="6.7109375" style="4" customWidth="1"/>
    <col min="5118" max="5118" width="4.85546875" style="4" customWidth="1"/>
    <col min="5119" max="5119" width="7.28515625" style="4" customWidth="1"/>
    <col min="5120" max="5120" width="6.28515625" style="4" customWidth="1"/>
    <col min="5121" max="5121" width="6" style="4" customWidth="1"/>
    <col min="5122" max="5122" width="5.28515625" style="4" customWidth="1"/>
    <col min="5123" max="5123" width="4.7109375" style="4" customWidth="1"/>
    <col min="5124" max="5125" width="6.42578125" style="4" customWidth="1"/>
    <col min="5126" max="5126" width="4.140625" style="4" customWidth="1"/>
    <col min="5127" max="5127" width="5.85546875" style="4" customWidth="1"/>
    <col min="5128" max="5128" width="6.7109375" style="4" customWidth="1"/>
    <col min="5129" max="5129" width="5.85546875" style="4" customWidth="1"/>
    <col min="5130" max="5130" width="4.42578125" style="4" customWidth="1"/>
    <col min="5131" max="5131" width="5.85546875" style="4" customWidth="1"/>
    <col min="5132" max="5132" width="4.7109375" style="4" customWidth="1"/>
    <col min="5133" max="5133" width="9.42578125" style="4" customWidth="1"/>
    <col min="5134" max="5134" width="7" style="4" customWidth="1"/>
    <col min="5135" max="5135" width="6.28515625" style="4" customWidth="1"/>
    <col min="5136" max="5136" width="4.140625" style="4" customWidth="1"/>
    <col min="5137" max="5137" width="4.7109375" style="4" customWidth="1"/>
    <col min="5138" max="5139" width="4" style="4" customWidth="1"/>
    <col min="5140" max="5140" width="5.28515625" style="4" customWidth="1"/>
    <col min="5141" max="5141" width="4.7109375" style="4" customWidth="1"/>
    <col min="5142" max="5367" width="9.140625" style="4"/>
    <col min="5368" max="5368" width="6" style="4" customWidth="1"/>
    <col min="5369" max="5369" width="4.140625" style="4" customWidth="1"/>
    <col min="5370" max="5370" width="75.140625" style="4" customWidth="1"/>
    <col min="5371" max="5371" width="8" style="4" customWidth="1"/>
    <col min="5372" max="5372" width="6.85546875" style="4" customWidth="1"/>
    <col min="5373" max="5373" width="6.7109375" style="4" customWidth="1"/>
    <col min="5374" max="5374" width="4.85546875" style="4" customWidth="1"/>
    <col min="5375" max="5375" width="7.28515625" style="4" customWidth="1"/>
    <col min="5376" max="5376" width="6.28515625" style="4" customWidth="1"/>
    <col min="5377" max="5377" width="6" style="4" customWidth="1"/>
    <col min="5378" max="5378" width="5.28515625" style="4" customWidth="1"/>
    <col min="5379" max="5379" width="4.7109375" style="4" customWidth="1"/>
    <col min="5380" max="5381" width="6.42578125" style="4" customWidth="1"/>
    <col min="5382" max="5382" width="4.140625" style="4" customWidth="1"/>
    <col min="5383" max="5383" width="5.85546875" style="4" customWidth="1"/>
    <col min="5384" max="5384" width="6.7109375" style="4" customWidth="1"/>
    <col min="5385" max="5385" width="5.85546875" style="4" customWidth="1"/>
    <col min="5386" max="5386" width="4.42578125" style="4" customWidth="1"/>
    <col min="5387" max="5387" width="5.85546875" style="4" customWidth="1"/>
    <col min="5388" max="5388" width="4.7109375" style="4" customWidth="1"/>
    <col min="5389" max="5389" width="9.42578125" style="4" customWidth="1"/>
    <col min="5390" max="5390" width="7" style="4" customWidth="1"/>
    <col min="5391" max="5391" width="6.28515625" style="4" customWidth="1"/>
    <col min="5392" max="5392" width="4.140625" style="4" customWidth="1"/>
    <col min="5393" max="5393" width="4.7109375" style="4" customWidth="1"/>
    <col min="5394" max="5395" width="4" style="4" customWidth="1"/>
    <col min="5396" max="5396" width="5.28515625" style="4" customWidth="1"/>
    <col min="5397" max="5397" width="4.7109375" style="4" customWidth="1"/>
    <col min="5398" max="5623" width="9.140625" style="4"/>
    <col min="5624" max="5624" width="6" style="4" customWidth="1"/>
    <col min="5625" max="5625" width="4.140625" style="4" customWidth="1"/>
    <col min="5626" max="5626" width="75.140625" style="4" customWidth="1"/>
    <col min="5627" max="5627" width="8" style="4" customWidth="1"/>
    <col min="5628" max="5628" width="6.85546875" style="4" customWidth="1"/>
    <col min="5629" max="5629" width="6.7109375" style="4" customWidth="1"/>
    <col min="5630" max="5630" width="4.85546875" style="4" customWidth="1"/>
    <col min="5631" max="5631" width="7.28515625" style="4" customWidth="1"/>
    <col min="5632" max="5632" width="6.28515625" style="4" customWidth="1"/>
    <col min="5633" max="5633" width="6" style="4" customWidth="1"/>
    <col min="5634" max="5634" width="5.28515625" style="4" customWidth="1"/>
    <col min="5635" max="5635" width="4.7109375" style="4" customWidth="1"/>
    <col min="5636" max="5637" width="6.42578125" style="4" customWidth="1"/>
    <col min="5638" max="5638" width="4.140625" style="4" customWidth="1"/>
    <col min="5639" max="5639" width="5.85546875" style="4" customWidth="1"/>
    <col min="5640" max="5640" width="6.7109375" style="4" customWidth="1"/>
    <col min="5641" max="5641" width="5.85546875" style="4" customWidth="1"/>
    <col min="5642" max="5642" width="4.42578125" style="4" customWidth="1"/>
    <col min="5643" max="5643" width="5.85546875" style="4" customWidth="1"/>
    <col min="5644" max="5644" width="4.7109375" style="4" customWidth="1"/>
    <col min="5645" max="5645" width="9.42578125" style="4" customWidth="1"/>
    <col min="5646" max="5646" width="7" style="4" customWidth="1"/>
    <col min="5647" max="5647" width="6.28515625" style="4" customWidth="1"/>
    <col min="5648" max="5648" width="4.140625" style="4" customWidth="1"/>
    <col min="5649" max="5649" width="4.7109375" style="4" customWidth="1"/>
    <col min="5650" max="5651" width="4" style="4" customWidth="1"/>
    <col min="5652" max="5652" width="5.28515625" style="4" customWidth="1"/>
    <col min="5653" max="5653" width="4.7109375" style="4" customWidth="1"/>
    <col min="5654" max="5879" width="9.140625" style="4"/>
    <col min="5880" max="5880" width="6" style="4" customWidth="1"/>
    <col min="5881" max="5881" width="4.140625" style="4" customWidth="1"/>
    <col min="5882" max="5882" width="75.140625" style="4" customWidth="1"/>
    <col min="5883" max="5883" width="8" style="4" customWidth="1"/>
    <col min="5884" max="5884" width="6.85546875" style="4" customWidth="1"/>
    <col min="5885" max="5885" width="6.7109375" style="4" customWidth="1"/>
    <col min="5886" max="5886" width="4.85546875" style="4" customWidth="1"/>
    <col min="5887" max="5887" width="7.28515625" style="4" customWidth="1"/>
    <col min="5888" max="5888" width="6.28515625" style="4" customWidth="1"/>
    <col min="5889" max="5889" width="6" style="4" customWidth="1"/>
    <col min="5890" max="5890" width="5.28515625" style="4" customWidth="1"/>
    <col min="5891" max="5891" width="4.7109375" style="4" customWidth="1"/>
    <col min="5892" max="5893" width="6.42578125" style="4" customWidth="1"/>
    <col min="5894" max="5894" width="4.140625" style="4" customWidth="1"/>
    <col min="5895" max="5895" width="5.85546875" style="4" customWidth="1"/>
    <col min="5896" max="5896" width="6.7109375" style="4" customWidth="1"/>
    <col min="5897" max="5897" width="5.85546875" style="4" customWidth="1"/>
    <col min="5898" max="5898" width="4.42578125" style="4" customWidth="1"/>
    <col min="5899" max="5899" width="5.85546875" style="4" customWidth="1"/>
    <col min="5900" max="5900" width="4.7109375" style="4" customWidth="1"/>
    <col min="5901" max="5901" width="9.42578125" style="4" customWidth="1"/>
    <col min="5902" max="5902" width="7" style="4" customWidth="1"/>
    <col min="5903" max="5903" width="6.28515625" style="4" customWidth="1"/>
    <col min="5904" max="5904" width="4.140625" style="4" customWidth="1"/>
    <col min="5905" max="5905" width="4.7109375" style="4" customWidth="1"/>
    <col min="5906" max="5907" width="4" style="4" customWidth="1"/>
    <col min="5908" max="5908" width="5.28515625" style="4" customWidth="1"/>
    <col min="5909" max="5909" width="4.7109375" style="4" customWidth="1"/>
    <col min="5910" max="6135" width="9.140625" style="4"/>
    <col min="6136" max="6136" width="6" style="4" customWidth="1"/>
    <col min="6137" max="6137" width="4.140625" style="4" customWidth="1"/>
    <col min="6138" max="6138" width="75.140625" style="4" customWidth="1"/>
    <col min="6139" max="6139" width="8" style="4" customWidth="1"/>
    <col min="6140" max="6140" width="6.85546875" style="4" customWidth="1"/>
    <col min="6141" max="6141" width="6.7109375" style="4" customWidth="1"/>
    <col min="6142" max="6142" width="4.85546875" style="4" customWidth="1"/>
    <col min="6143" max="6143" width="7.28515625" style="4" customWidth="1"/>
    <col min="6144" max="6144" width="6.28515625" style="4" customWidth="1"/>
    <col min="6145" max="6145" width="6" style="4" customWidth="1"/>
    <col min="6146" max="6146" width="5.28515625" style="4" customWidth="1"/>
    <col min="6147" max="6147" width="4.7109375" style="4" customWidth="1"/>
    <col min="6148" max="6149" width="6.42578125" style="4" customWidth="1"/>
    <col min="6150" max="6150" width="4.140625" style="4" customWidth="1"/>
    <col min="6151" max="6151" width="5.85546875" style="4" customWidth="1"/>
    <col min="6152" max="6152" width="6.7109375" style="4" customWidth="1"/>
    <col min="6153" max="6153" width="5.85546875" style="4" customWidth="1"/>
    <col min="6154" max="6154" width="4.42578125" style="4" customWidth="1"/>
    <col min="6155" max="6155" width="5.85546875" style="4" customWidth="1"/>
    <col min="6156" max="6156" width="4.7109375" style="4" customWidth="1"/>
    <col min="6157" max="6157" width="9.42578125" style="4" customWidth="1"/>
    <col min="6158" max="6158" width="7" style="4" customWidth="1"/>
    <col min="6159" max="6159" width="6.28515625" style="4" customWidth="1"/>
    <col min="6160" max="6160" width="4.140625" style="4" customWidth="1"/>
    <col min="6161" max="6161" width="4.7109375" style="4" customWidth="1"/>
    <col min="6162" max="6163" width="4" style="4" customWidth="1"/>
    <col min="6164" max="6164" width="5.28515625" style="4" customWidth="1"/>
    <col min="6165" max="6165" width="4.7109375" style="4" customWidth="1"/>
    <col min="6166" max="6391" width="9.140625" style="4"/>
    <col min="6392" max="6392" width="6" style="4" customWidth="1"/>
    <col min="6393" max="6393" width="4.140625" style="4" customWidth="1"/>
    <col min="6394" max="6394" width="75.140625" style="4" customWidth="1"/>
    <col min="6395" max="6395" width="8" style="4" customWidth="1"/>
    <col min="6396" max="6396" width="6.85546875" style="4" customWidth="1"/>
    <col min="6397" max="6397" width="6.7109375" style="4" customWidth="1"/>
    <col min="6398" max="6398" width="4.85546875" style="4" customWidth="1"/>
    <col min="6399" max="6399" width="7.28515625" style="4" customWidth="1"/>
    <col min="6400" max="6400" width="6.28515625" style="4" customWidth="1"/>
    <col min="6401" max="6401" width="6" style="4" customWidth="1"/>
    <col min="6402" max="6402" width="5.28515625" style="4" customWidth="1"/>
    <col min="6403" max="6403" width="4.7109375" style="4" customWidth="1"/>
    <col min="6404" max="6405" width="6.42578125" style="4" customWidth="1"/>
    <col min="6406" max="6406" width="4.140625" style="4" customWidth="1"/>
    <col min="6407" max="6407" width="5.85546875" style="4" customWidth="1"/>
    <col min="6408" max="6408" width="6.7109375" style="4" customWidth="1"/>
    <col min="6409" max="6409" width="5.85546875" style="4" customWidth="1"/>
    <col min="6410" max="6410" width="4.42578125" style="4" customWidth="1"/>
    <col min="6411" max="6411" width="5.85546875" style="4" customWidth="1"/>
    <col min="6412" max="6412" width="4.7109375" style="4" customWidth="1"/>
    <col min="6413" max="6413" width="9.42578125" style="4" customWidth="1"/>
    <col min="6414" max="6414" width="7" style="4" customWidth="1"/>
    <col min="6415" max="6415" width="6.28515625" style="4" customWidth="1"/>
    <col min="6416" max="6416" width="4.140625" style="4" customWidth="1"/>
    <col min="6417" max="6417" width="4.7109375" style="4" customWidth="1"/>
    <col min="6418" max="6419" width="4" style="4" customWidth="1"/>
    <col min="6420" max="6420" width="5.28515625" style="4" customWidth="1"/>
    <col min="6421" max="6421" width="4.7109375" style="4" customWidth="1"/>
    <col min="6422" max="6647" width="9.140625" style="4"/>
    <col min="6648" max="6648" width="6" style="4" customWidth="1"/>
    <col min="6649" max="6649" width="4.140625" style="4" customWidth="1"/>
    <col min="6650" max="6650" width="75.140625" style="4" customWidth="1"/>
    <col min="6651" max="6651" width="8" style="4" customWidth="1"/>
    <col min="6652" max="6652" width="6.85546875" style="4" customWidth="1"/>
    <col min="6653" max="6653" width="6.7109375" style="4" customWidth="1"/>
    <col min="6654" max="6654" width="4.85546875" style="4" customWidth="1"/>
    <col min="6655" max="6655" width="7.28515625" style="4" customWidth="1"/>
    <col min="6656" max="6656" width="6.28515625" style="4" customWidth="1"/>
    <col min="6657" max="6657" width="6" style="4" customWidth="1"/>
    <col min="6658" max="6658" width="5.28515625" style="4" customWidth="1"/>
    <col min="6659" max="6659" width="4.7109375" style="4" customWidth="1"/>
    <col min="6660" max="6661" width="6.42578125" style="4" customWidth="1"/>
    <col min="6662" max="6662" width="4.140625" style="4" customWidth="1"/>
    <col min="6663" max="6663" width="5.85546875" style="4" customWidth="1"/>
    <col min="6664" max="6664" width="6.7109375" style="4" customWidth="1"/>
    <col min="6665" max="6665" width="5.85546875" style="4" customWidth="1"/>
    <col min="6666" max="6666" width="4.42578125" style="4" customWidth="1"/>
    <col min="6667" max="6667" width="5.85546875" style="4" customWidth="1"/>
    <col min="6668" max="6668" width="4.7109375" style="4" customWidth="1"/>
    <col min="6669" max="6669" width="9.42578125" style="4" customWidth="1"/>
    <col min="6670" max="6670" width="7" style="4" customWidth="1"/>
    <col min="6671" max="6671" width="6.28515625" style="4" customWidth="1"/>
    <col min="6672" max="6672" width="4.140625" style="4" customWidth="1"/>
    <col min="6673" max="6673" width="4.7109375" style="4" customWidth="1"/>
    <col min="6674" max="6675" width="4" style="4" customWidth="1"/>
    <col min="6676" max="6676" width="5.28515625" style="4" customWidth="1"/>
    <col min="6677" max="6677" width="4.7109375" style="4" customWidth="1"/>
    <col min="6678" max="6903" width="9.140625" style="4"/>
    <col min="6904" max="6904" width="6" style="4" customWidth="1"/>
    <col min="6905" max="6905" width="4.140625" style="4" customWidth="1"/>
    <col min="6906" max="6906" width="75.140625" style="4" customWidth="1"/>
    <col min="6907" max="6907" width="8" style="4" customWidth="1"/>
    <col min="6908" max="6908" width="6.85546875" style="4" customWidth="1"/>
    <col min="6909" max="6909" width="6.7109375" style="4" customWidth="1"/>
    <col min="6910" max="6910" width="4.85546875" style="4" customWidth="1"/>
    <col min="6911" max="6911" width="7.28515625" style="4" customWidth="1"/>
    <col min="6912" max="6912" width="6.28515625" style="4" customWidth="1"/>
    <col min="6913" max="6913" width="6" style="4" customWidth="1"/>
    <col min="6914" max="6914" width="5.28515625" style="4" customWidth="1"/>
    <col min="6915" max="6915" width="4.7109375" style="4" customWidth="1"/>
    <col min="6916" max="6917" width="6.42578125" style="4" customWidth="1"/>
    <col min="6918" max="6918" width="4.140625" style="4" customWidth="1"/>
    <col min="6919" max="6919" width="5.85546875" style="4" customWidth="1"/>
    <col min="6920" max="6920" width="6.7109375" style="4" customWidth="1"/>
    <col min="6921" max="6921" width="5.85546875" style="4" customWidth="1"/>
    <col min="6922" max="6922" width="4.42578125" style="4" customWidth="1"/>
    <col min="6923" max="6923" width="5.85546875" style="4" customWidth="1"/>
    <col min="6924" max="6924" width="4.7109375" style="4" customWidth="1"/>
    <col min="6925" max="6925" width="9.42578125" style="4" customWidth="1"/>
    <col min="6926" max="6926" width="7" style="4" customWidth="1"/>
    <col min="6927" max="6927" width="6.28515625" style="4" customWidth="1"/>
    <col min="6928" max="6928" width="4.140625" style="4" customWidth="1"/>
    <col min="6929" max="6929" width="4.7109375" style="4" customWidth="1"/>
    <col min="6930" max="6931" width="4" style="4" customWidth="1"/>
    <col min="6932" max="6932" width="5.28515625" style="4" customWidth="1"/>
    <col min="6933" max="6933" width="4.7109375" style="4" customWidth="1"/>
    <col min="6934" max="7159" width="9.140625" style="4"/>
    <col min="7160" max="7160" width="6" style="4" customWidth="1"/>
    <col min="7161" max="7161" width="4.140625" style="4" customWidth="1"/>
    <col min="7162" max="7162" width="75.140625" style="4" customWidth="1"/>
    <col min="7163" max="7163" width="8" style="4" customWidth="1"/>
    <col min="7164" max="7164" width="6.85546875" style="4" customWidth="1"/>
    <col min="7165" max="7165" width="6.7109375" style="4" customWidth="1"/>
    <col min="7166" max="7166" width="4.85546875" style="4" customWidth="1"/>
    <col min="7167" max="7167" width="7.28515625" style="4" customWidth="1"/>
    <col min="7168" max="7168" width="6.28515625" style="4" customWidth="1"/>
    <col min="7169" max="7169" width="6" style="4" customWidth="1"/>
    <col min="7170" max="7170" width="5.28515625" style="4" customWidth="1"/>
    <col min="7171" max="7171" width="4.7109375" style="4" customWidth="1"/>
    <col min="7172" max="7173" width="6.42578125" style="4" customWidth="1"/>
    <col min="7174" max="7174" width="4.140625" style="4" customWidth="1"/>
    <col min="7175" max="7175" width="5.85546875" style="4" customWidth="1"/>
    <col min="7176" max="7176" width="6.7109375" style="4" customWidth="1"/>
    <col min="7177" max="7177" width="5.85546875" style="4" customWidth="1"/>
    <col min="7178" max="7178" width="4.42578125" style="4" customWidth="1"/>
    <col min="7179" max="7179" width="5.85546875" style="4" customWidth="1"/>
    <col min="7180" max="7180" width="4.7109375" style="4" customWidth="1"/>
    <col min="7181" max="7181" width="9.42578125" style="4" customWidth="1"/>
    <col min="7182" max="7182" width="7" style="4" customWidth="1"/>
    <col min="7183" max="7183" width="6.28515625" style="4" customWidth="1"/>
    <col min="7184" max="7184" width="4.140625" style="4" customWidth="1"/>
    <col min="7185" max="7185" width="4.7109375" style="4" customWidth="1"/>
    <col min="7186" max="7187" width="4" style="4" customWidth="1"/>
    <col min="7188" max="7188" width="5.28515625" style="4" customWidth="1"/>
    <col min="7189" max="7189" width="4.7109375" style="4" customWidth="1"/>
    <col min="7190" max="7415" width="9.140625" style="4"/>
    <col min="7416" max="7416" width="6" style="4" customWidth="1"/>
    <col min="7417" max="7417" width="4.140625" style="4" customWidth="1"/>
    <col min="7418" max="7418" width="75.140625" style="4" customWidth="1"/>
    <col min="7419" max="7419" width="8" style="4" customWidth="1"/>
    <col min="7420" max="7420" width="6.85546875" style="4" customWidth="1"/>
    <col min="7421" max="7421" width="6.7109375" style="4" customWidth="1"/>
    <col min="7422" max="7422" width="4.85546875" style="4" customWidth="1"/>
    <col min="7423" max="7423" width="7.28515625" style="4" customWidth="1"/>
    <col min="7424" max="7424" width="6.28515625" style="4" customWidth="1"/>
    <col min="7425" max="7425" width="6" style="4" customWidth="1"/>
    <col min="7426" max="7426" width="5.28515625" style="4" customWidth="1"/>
    <col min="7427" max="7427" width="4.7109375" style="4" customWidth="1"/>
    <col min="7428" max="7429" width="6.42578125" style="4" customWidth="1"/>
    <col min="7430" max="7430" width="4.140625" style="4" customWidth="1"/>
    <col min="7431" max="7431" width="5.85546875" style="4" customWidth="1"/>
    <col min="7432" max="7432" width="6.7109375" style="4" customWidth="1"/>
    <col min="7433" max="7433" width="5.85546875" style="4" customWidth="1"/>
    <col min="7434" max="7434" width="4.42578125" style="4" customWidth="1"/>
    <col min="7435" max="7435" width="5.85546875" style="4" customWidth="1"/>
    <col min="7436" max="7436" width="4.7109375" style="4" customWidth="1"/>
    <col min="7437" max="7437" width="9.42578125" style="4" customWidth="1"/>
    <col min="7438" max="7438" width="7" style="4" customWidth="1"/>
    <col min="7439" max="7439" width="6.28515625" style="4" customWidth="1"/>
    <col min="7440" max="7440" width="4.140625" style="4" customWidth="1"/>
    <col min="7441" max="7441" width="4.7109375" style="4" customWidth="1"/>
    <col min="7442" max="7443" width="4" style="4" customWidth="1"/>
    <col min="7444" max="7444" width="5.28515625" style="4" customWidth="1"/>
    <col min="7445" max="7445" width="4.7109375" style="4" customWidth="1"/>
    <col min="7446" max="7671" width="9.140625" style="4"/>
    <col min="7672" max="7672" width="6" style="4" customWidth="1"/>
    <col min="7673" max="7673" width="4.140625" style="4" customWidth="1"/>
    <col min="7674" max="7674" width="75.140625" style="4" customWidth="1"/>
    <col min="7675" max="7675" width="8" style="4" customWidth="1"/>
    <col min="7676" max="7676" width="6.85546875" style="4" customWidth="1"/>
    <col min="7677" max="7677" width="6.7109375" style="4" customWidth="1"/>
    <col min="7678" max="7678" width="4.85546875" style="4" customWidth="1"/>
    <col min="7679" max="7679" width="7.28515625" style="4" customWidth="1"/>
    <col min="7680" max="7680" width="6.28515625" style="4" customWidth="1"/>
    <col min="7681" max="7681" width="6" style="4" customWidth="1"/>
    <col min="7682" max="7682" width="5.28515625" style="4" customWidth="1"/>
    <col min="7683" max="7683" width="4.7109375" style="4" customWidth="1"/>
    <col min="7684" max="7685" width="6.42578125" style="4" customWidth="1"/>
    <col min="7686" max="7686" width="4.140625" style="4" customWidth="1"/>
    <col min="7687" max="7687" width="5.85546875" style="4" customWidth="1"/>
    <col min="7688" max="7688" width="6.7109375" style="4" customWidth="1"/>
    <col min="7689" max="7689" width="5.85546875" style="4" customWidth="1"/>
    <col min="7690" max="7690" width="4.42578125" style="4" customWidth="1"/>
    <col min="7691" max="7691" width="5.85546875" style="4" customWidth="1"/>
    <col min="7692" max="7692" width="4.7109375" style="4" customWidth="1"/>
    <col min="7693" max="7693" width="9.42578125" style="4" customWidth="1"/>
    <col min="7694" max="7694" width="7" style="4" customWidth="1"/>
    <col min="7695" max="7695" width="6.28515625" style="4" customWidth="1"/>
    <col min="7696" max="7696" width="4.140625" style="4" customWidth="1"/>
    <col min="7697" max="7697" width="4.7109375" style="4" customWidth="1"/>
    <col min="7698" max="7699" width="4" style="4" customWidth="1"/>
    <col min="7700" max="7700" width="5.28515625" style="4" customWidth="1"/>
    <col min="7701" max="7701" width="4.7109375" style="4" customWidth="1"/>
    <col min="7702" max="7927" width="9.140625" style="4"/>
    <col min="7928" max="7928" width="6" style="4" customWidth="1"/>
    <col min="7929" max="7929" width="4.140625" style="4" customWidth="1"/>
    <col min="7930" max="7930" width="75.140625" style="4" customWidth="1"/>
    <col min="7931" max="7931" width="8" style="4" customWidth="1"/>
    <col min="7932" max="7932" width="6.85546875" style="4" customWidth="1"/>
    <col min="7933" max="7933" width="6.7109375" style="4" customWidth="1"/>
    <col min="7934" max="7934" width="4.85546875" style="4" customWidth="1"/>
    <col min="7935" max="7935" width="7.28515625" style="4" customWidth="1"/>
    <col min="7936" max="7936" width="6.28515625" style="4" customWidth="1"/>
    <col min="7937" max="7937" width="6" style="4" customWidth="1"/>
    <col min="7938" max="7938" width="5.28515625" style="4" customWidth="1"/>
    <col min="7939" max="7939" width="4.7109375" style="4" customWidth="1"/>
    <col min="7940" max="7941" width="6.42578125" style="4" customWidth="1"/>
    <col min="7942" max="7942" width="4.140625" style="4" customWidth="1"/>
    <col min="7943" max="7943" width="5.85546875" style="4" customWidth="1"/>
    <col min="7944" max="7944" width="6.7109375" style="4" customWidth="1"/>
    <col min="7945" max="7945" width="5.85546875" style="4" customWidth="1"/>
    <col min="7946" max="7946" width="4.42578125" style="4" customWidth="1"/>
    <col min="7947" max="7947" width="5.85546875" style="4" customWidth="1"/>
    <col min="7948" max="7948" width="4.7109375" style="4" customWidth="1"/>
    <col min="7949" max="7949" width="9.42578125" style="4" customWidth="1"/>
    <col min="7950" max="7950" width="7" style="4" customWidth="1"/>
    <col min="7951" max="7951" width="6.28515625" style="4" customWidth="1"/>
    <col min="7952" max="7952" width="4.140625" style="4" customWidth="1"/>
    <col min="7953" max="7953" width="4.7109375" style="4" customWidth="1"/>
    <col min="7954" max="7955" width="4" style="4" customWidth="1"/>
    <col min="7956" max="7956" width="5.28515625" style="4" customWidth="1"/>
    <col min="7957" max="7957" width="4.7109375" style="4" customWidth="1"/>
    <col min="7958" max="8183" width="9.140625" style="4"/>
    <col min="8184" max="8184" width="6" style="4" customWidth="1"/>
    <col min="8185" max="8185" width="4.140625" style="4" customWidth="1"/>
    <col min="8186" max="8186" width="75.140625" style="4" customWidth="1"/>
    <col min="8187" max="8187" width="8" style="4" customWidth="1"/>
    <col min="8188" max="8188" width="6.85546875" style="4" customWidth="1"/>
    <col min="8189" max="8189" width="6.7109375" style="4" customWidth="1"/>
    <col min="8190" max="8190" width="4.85546875" style="4" customWidth="1"/>
    <col min="8191" max="8191" width="7.28515625" style="4" customWidth="1"/>
    <col min="8192" max="8192" width="6.28515625" style="4" customWidth="1"/>
    <col min="8193" max="8193" width="6" style="4" customWidth="1"/>
    <col min="8194" max="8194" width="5.28515625" style="4" customWidth="1"/>
    <col min="8195" max="8195" width="4.7109375" style="4" customWidth="1"/>
    <col min="8196" max="8197" width="6.42578125" style="4" customWidth="1"/>
    <col min="8198" max="8198" width="4.140625" style="4" customWidth="1"/>
    <col min="8199" max="8199" width="5.85546875" style="4" customWidth="1"/>
    <col min="8200" max="8200" width="6.7109375" style="4" customWidth="1"/>
    <col min="8201" max="8201" width="5.85546875" style="4" customWidth="1"/>
    <col min="8202" max="8202" width="4.42578125" style="4" customWidth="1"/>
    <col min="8203" max="8203" width="5.85546875" style="4" customWidth="1"/>
    <col min="8204" max="8204" width="4.7109375" style="4" customWidth="1"/>
    <col min="8205" max="8205" width="9.42578125" style="4" customWidth="1"/>
    <col min="8206" max="8206" width="7" style="4" customWidth="1"/>
    <col min="8207" max="8207" width="6.28515625" style="4" customWidth="1"/>
    <col min="8208" max="8208" width="4.140625" style="4" customWidth="1"/>
    <col min="8209" max="8209" width="4.7109375" style="4" customWidth="1"/>
    <col min="8210" max="8211" width="4" style="4" customWidth="1"/>
    <col min="8212" max="8212" width="5.28515625" style="4" customWidth="1"/>
    <col min="8213" max="8213" width="4.7109375" style="4" customWidth="1"/>
    <col min="8214" max="8439" width="9.140625" style="4"/>
    <col min="8440" max="8440" width="6" style="4" customWidth="1"/>
    <col min="8441" max="8441" width="4.140625" style="4" customWidth="1"/>
    <col min="8442" max="8442" width="75.140625" style="4" customWidth="1"/>
    <col min="8443" max="8443" width="8" style="4" customWidth="1"/>
    <col min="8444" max="8444" width="6.85546875" style="4" customWidth="1"/>
    <col min="8445" max="8445" width="6.7109375" style="4" customWidth="1"/>
    <col min="8446" max="8446" width="4.85546875" style="4" customWidth="1"/>
    <col min="8447" max="8447" width="7.28515625" style="4" customWidth="1"/>
    <col min="8448" max="8448" width="6.28515625" style="4" customWidth="1"/>
    <col min="8449" max="8449" width="6" style="4" customWidth="1"/>
    <col min="8450" max="8450" width="5.28515625" style="4" customWidth="1"/>
    <col min="8451" max="8451" width="4.7109375" style="4" customWidth="1"/>
    <col min="8452" max="8453" width="6.42578125" style="4" customWidth="1"/>
    <col min="8454" max="8454" width="4.140625" style="4" customWidth="1"/>
    <col min="8455" max="8455" width="5.85546875" style="4" customWidth="1"/>
    <col min="8456" max="8456" width="6.7109375" style="4" customWidth="1"/>
    <col min="8457" max="8457" width="5.85546875" style="4" customWidth="1"/>
    <col min="8458" max="8458" width="4.42578125" style="4" customWidth="1"/>
    <col min="8459" max="8459" width="5.85546875" style="4" customWidth="1"/>
    <col min="8460" max="8460" width="4.7109375" style="4" customWidth="1"/>
    <col min="8461" max="8461" width="9.42578125" style="4" customWidth="1"/>
    <col min="8462" max="8462" width="7" style="4" customWidth="1"/>
    <col min="8463" max="8463" width="6.28515625" style="4" customWidth="1"/>
    <col min="8464" max="8464" width="4.140625" style="4" customWidth="1"/>
    <col min="8465" max="8465" width="4.7109375" style="4" customWidth="1"/>
    <col min="8466" max="8467" width="4" style="4" customWidth="1"/>
    <col min="8468" max="8468" width="5.28515625" style="4" customWidth="1"/>
    <col min="8469" max="8469" width="4.7109375" style="4" customWidth="1"/>
    <col min="8470" max="8695" width="9.140625" style="4"/>
    <col min="8696" max="8696" width="6" style="4" customWidth="1"/>
    <col min="8697" max="8697" width="4.140625" style="4" customWidth="1"/>
    <col min="8698" max="8698" width="75.140625" style="4" customWidth="1"/>
    <col min="8699" max="8699" width="8" style="4" customWidth="1"/>
    <col min="8700" max="8700" width="6.85546875" style="4" customWidth="1"/>
    <col min="8701" max="8701" width="6.7109375" style="4" customWidth="1"/>
    <col min="8702" max="8702" width="4.85546875" style="4" customWidth="1"/>
    <col min="8703" max="8703" width="7.28515625" style="4" customWidth="1"/>
    <col min="8704" max="8704" width="6.28515625" style="4" customWidth="1"/>
    <col min="8705" max="8705" width="6" style="4" customWidth="1"/>
    <col min="8706" max="8706" width="5.28515625" style="4" customWidth="1"/>
    <col min="8707" max="8707" width="4.7109375" style="4" customWidth="1"/>
    <col min="8708" max="8709" width="6.42578125" style="4" customWidth="1"/>
    <col min="8710" max="8710" width="4.140625" style="4" customWidth="1"/>
    <col min="8711" max="8711" width="5.85546875" style="4" customWidth="1"/>
    <col min="8712" max="8712" width="6.7109375" style="4" customWidth="1"/>
    <col min="8713" max="8713" width="5.85546875" style="4" customWidth="1"/>
    <col min="8714" max="8714" width="4.42578125" style="4" customWidth="1"/>
    <col min="8715" max="8715" width="5.85546875" style="4" customWidth="1"/>
    <col min="8716" max="8716" width="4.7109375" style="4" customWidth="1"/>
    <col min="8717" max="8717" width="9.42578125" style="4" customWidth="1"/>
    <col min="8718" max="8718" width="7" style="4" customWidth="1"/>
    <col min="8719" max="8719" width="6.28515625" style="4" customWidth="1"/>
    <col min="8720" max="8720" width="4.140625" style="4" customWidth="1"/>
    <col min="8721" max="8721" width="4.7109375" style="4" customWidth="1"/>
    <col min="8722" max="8723" width="4" style="4" customWidth="1"/>
    <col min="8724" max="8724" width="5.28515625" style="4" customWidth="1"/>
    <col min="8725" max="8725" width="4.7109375" style="4" customWidth="1"/>
    <col min="8726" max="8951" width="9.140625" style="4"/>
    <col min="8952" max="8952" width="6" style="4" customWidth="1"/>
    <col min="8953" max="8953" width="4.140625" style="4" customWidth="1"/>
    <col min="8954" max="8954" width="75.140625" style="4" customWidth="1"/>
    <col min="8955" max="8955" width="8" style="4" customWidth="1"/>
    <col min="8956" max="8956" width="6.85546875" style="4" customWidth="1"/>
    <col min="8957" max="8957" width="6.7109375" style="4" customWidth="1"/>
    <col min="8958" max="8958" width="4.85546875" style="4" customWidth="1"/>
    <col min="8959" max="8959" width="7.28515625" style="4" customWidth="1"/>
    <col min="8960" max="8960" width="6.28515625" style="4" customWidth="1"/>
    <col min="8961" max="8961" width="6" style="4" customWidth="1"/>
    <col min="8962" max="8962" width="5.28515625" style="4" customWidth="1"/>
    <col min="8963" max="8963" width="4.7109375" style="4" customWidth="1"/>
    <col min="8964" max="8965" width="6.42578125" style="4" customWidth="1"/>
    <col min="8966" max="8966" width="4.140625" style="4" customWidth="1"/>
    <col min="8967" max="8967" width="5.85546875" style="4" customWidth="1"/>
    <col min="8968" max="8968" width="6.7109375" style="4" customWidth="1"/>
    <col min="8969" max="8969" width="5.85546875" style="4" customWidth="1"/>
    <col min="8970" max="8970" width="4.42578125" style="4" customWidth="1"/>
    <col min="8971" max="8971" width="5.85546875" style="4" customWidth="1"/>
    <col min="8972" max="8972" width="4.7109375" style="4" customWidth="1"/>
    <col min="8973" max="8973" width="9.42578125" style="4" customWidth="1"/>
    <col min="8974" max="8974" width="7" style="4" customWidth="1"/>
    <col min="8975" max="8975" width="6.28515625" style="4" customWidth="1"/>
    <col min="8976" max="8976" width="4.140625" style="4" customWidth="1"/>
    <col min="8977" max="8977" width="4.7109375" style="4" customWidth="1"/>
    <col min="8978" max="8979" width="4" style="4" customWidth="1"/>
    <col min="8980" max="8980" width="5.28515625" style="4" customWidth="1"/>
    <col min="8981" max="8981" width="4.7109375" style="4" customWidth="1"/>
    <col min="8982" max="9207" width="9.140625" style="4"/>
    <col min="9208" max="9208" width="6" style="4" customWidth="1"/>
    <col min="9209" max="9209" width="4.140625" style="4" customWidth="1"/>
    <col min="9210" max="9210" width="75.140625" style="4" customWidth="1"/>
    <col min="9211" max="9211" width="8" style="4" customWidth="1"/>
    <col min="9212" max="9212" width="6.85546875" style="4" customWidth="1"/>
    <col min="9213" max="9213" width="6.7109375" style="4" customWidth="1"/>
    <col min="9214" max="9214" width="4.85546875" style="4" customWidth="1"/>
    <col min="9215" max="9215" width="7.28515625" style="4" customWidth="1"/>
    <col min="9216" max="9216" width="6.28515625" style="4" customWidth="1"/>
    <col min="9217" max="9217" width="6" style="4" customWidth="1"/>
    <col min="9218" max="9218" width="5.28515625" style="4" customWidth="1"/>
    <col min="9219" max="9219" width="4.7109375" style="4" customWidth="1"/>
    <col min="9220" max="9221" width="6.42578125" style="4" customWidth="1"/>
    <col min="9222" max="9222" width="4.140625" style="4" customWidth="1"/>
    <col min="9223" max="9223" width="5.85546875" style="4" customWidth="1"/>
    <col min="9224" max="9224" width="6.7109375" style="4" customWidth="1"/>
    <col min="9225" max="9225" width="5.85546875" style="4" customWidth="1"/>
    <col min="9226" max="9226" width="4.42578125" style="4" customWidth="1"/>
    <col min="9227" max="9227" width="5.85546875" style="4" customWidth="1"/>
    <col min="9228" max="9228" width="4.7109375" style="4" customWidth="1"/>
    <col min="9229" max="9229" width="9.42578125" style="4" customWidth="1"/>
    <col min="9230" max="9230" width="7" style="4" customWidth="1"/>
    <col min="9231" max="9231" width="6.28515625" style="4" customWidth="1"/>
    <col min="9232" max="9232" width="4.140625" style="4" customWidth="1"/>
    <col min="9233" max="9233" width="4.7109375" style="4" customWidth="1"/>
    <col min="9234" max="9235" width="4" style="4" customWidth="1"/>
    <col min="9236" max="9236" width="5.28515625" style="4" customWidth="1"/>
    <col min="9237" max="9237" width="4.7109375" style="4" customWidth="1"/>
    <col min="9238" max="9463" width="9.140625" style="4"/>
    <col min="9464" max="9464" width="6" style="4" customWidth="1"/>
    <col min="9465" max="9465" width="4.140625" style="4" customWidth="1"/>
    <col min="9466" max="9466" width="75.140625" style="4" customWidth="1"/>
    <col min="9467" max="9467" width="8" style="4" customWidth="1"/>
    <col min="9468" max="9468" width="6.85546875" style="4" customWidth="1"/>
    <col min="9469" max="9469" width="6.7109375" style="4" customWidth="1"/>
    <col min="9470" max="9470" width="4.85546875" style="4" customWidth="1"/>
    <col min="9471" max="9471" width="7.28515625" style="4" customWidth="1"/>
    <col min="9472" max="9472" width="6.28515625" style="4" customWidth="1"/>
    <col min="9473" max="9473" width="6" style="4" customWidth="1"/>
    <col min="9474" max="9474" width="5.28515625" style="4" customWidth="1"/>
    <col min="9475" max="9475" width="4.7109375" style="4" customWidth="1"/>
    <col min="9476" max="9477" width="6.42578125" style="4" customWidth="1"/>
    <col min="9478" max="9478" width="4.140625" style="4" customWidth="1"/>
    <col min="9479" max="9479" width="5.85546875" style="4" customWidth="1"/>
    <col min="9480" max="9480" width="6.7109375" style="4" customWidth="1"/>
    <col min="9481" max="9481" width="5.85546875" style="4" customWidth="1"/>
    <col min="9482" max="9482" width="4.42578125" style="4" customWidth="1"/>
    <col min="9483" max="9483" width="5.85546875" style="4" customWidth="1"/>
    <col min="9484" max="9484" width="4.7109375" style="4" customWidth="1"/>
    <col min="9485" max="9485" width="9.42578125" style="4" customWidth="1"/>
    <col min="9486" max="9486" width="7" style="4" customWidth="1"/>
    <col min="9487" max="9487" width="6.28515625" style="4" customWidth="1"/>
    <col min="9488" max="9488" width="4.140625" style="4" customWidth="1"/>
    <col min="9489" max="9489" width="4.7109375" style="4" customWidth="1"/>
    <col min="9490" max="9491" width="4" style="4" customWidth="1"/>
    <col min="9492" max="9492" width="5.28515625" style="4" customWidth="1"/>
    <col min="9493" max="9493" width="4.7109375" style="4" customWidth="1"/>
    <col min="9494" max="9719" width="9.140625" style="4"/>
    <col min="9720" max="9720" width="6" style="4" customWidth="1"/>
    <col min="9721" max="9721" width="4.140625" style="4" customWidth="1"/>
    <col min="9722" max="9722" width="75.140625" style="4" customWidth="1"/>
    <col min="9723" max="9723" width="8" style="4" customWidth="1"/>
    <col min="9724" max="9724" width="6.85546875" style="4" customWidth="1"/>
    <col min="9725" max="9725" width="6.7109375" style="4" customWidth="1"/>
    <col min="9726" max="9726" width="4.85546875" style="4" customWidth="1"/>
    <col min="9727" max="9727" width="7.28515625" style="4" customWidth="1"/>
    <col min="9728" max="9728" width="6.28515625" style="4" customWidth="1"/>
    <col min="9729" max="9729" width="6" style="4" customWidth="1"/>
    <col min="9730" max="9730" width="5.28515625" style="4" customWidth="1"/>
    <col min="9731" max="9731" width="4.7109375" style="4" customWidth="1"/>
    <col min="9732" max="9733" width="6.42578125" style="4" customWidth="1"/>
    <col min="9734" max="9734" width="4.140625" style="4" customWidth="1"/>
    <col min="9735" max="9735" width="5.85546875" style="4" customWidth="1"/>
    <col min="9736" max="9736" width="6.7109375" style="4" customWidth="1"/>
    <col min="9737" max="9737" width="5.85546875" style="4" customWidth="1"/>
    <col min="9738" max="9738" width="4.42578125" style="4" customWidth="1"/>
    <col min="9739" max="9739" width="5.85546875" style="4" customWidth="1"/>
    <col min="9740" max="9740" width="4.7109375" style="4" customWidth="1"/>
    <col min="9741" max="9741" width="9.42578125" style="4" customWidth="1"/>
    <col min="9742" max="9742" width="7" style="4" customWidth="1"/>
    <col min="9743" max="9743" width="6.28515625" style="4" customWidth="1"/>
    <col min="9744" max="9744" width="4.140625" style="4" customWidth="1"/>
    <col min="9745" max="9745" width="4.7109375" style="4" customWidth="1"/>
    <col min="9746" max="9747" width="4" style="4" customWidth="1"/>
    <col min="9748" max="9748" width="5.28515625" style="4" customWidth="1"/>
    <col min="9749" max="9749" width="4.7109375" style="4" customWidth="1"/>
    <col min="9750" max="9975" width="9.140625" style="4"/>
    <col min="9976" max="9976" width="6" style="4" customWidth="1"/>
    <col min="9977" max="9977" width="4.140625" style="4" customWidth="1"/>
    <col min="9978" max="9978" width="75.140625" style="4" customWidth="1"/>
    <col min="9979" max="9979" width="8" style="4" customWidth="1"/>
    <col min="9980" max="9980" width="6.85546875" style="4" customWidth="1"/>
    <col min="9981" max="9981" width="6.7109375" style="4" customWidth="1"/>
    <col min="9982" max="9982" width="4.85546875" style="4" customWidth="1"/>
    <col min="9983" max="9983" width="7.28515625" style="4" customWidth="1"/>
    <col min="9984" max="9984" width="6.28515625" style="4" customWidth="1"/>
    <col min="9985" max="9985" width="6" style="4" customWidth="1"/>
    <col min="9986" max="9986" width="5.28515625" style="4" customWidth="1"/>
    <col min="9987" max="9987" width="4.7109375" style="4" customWidth="1"/>
    <col min="9988" max="9989" width="6.42578125" style="4" customWidth="1"/>
    <col min="9990" max="9990" width="4.140625" style="4" customWidth="1"/>
    <col min="9991" max="9991" width="5.85546875" style="4" customWidth="1"/>
    <col min="9992" max="9992" width="6.7109375" style="4" customWidth="1"/>
    <col min="9993" max="9993" width="5.85546875" style="4" customWidth="1"/>
    <col min="9994" max="9994" width="4.42578125" style="4" customWidth="1"/>
    <col min="9995" max="9995" width="5.85546875" style="4" customWidth="1"/>
    <col min="9996" max="9996" width="4.7109375" style="4" customWidth="1"/>
    <col min="9997" max="9997" width="9.42578125" style="4" customWidth="1"/>
    <col min="9998" max="9998" width="7" style="4" customWidth="1"/>
    <col min="9999" max="9999" width="6.28515625" style="4" customWidth="1"/>
    <col min="10000" max="10000" width="4.140625" style="4" customWidth="1"/>
    <col min="10001" max="10001" width="4.7109375" style="4" customWidth="1"/>
    <col min="10002" max="10003" width="4" style="4" customWidth="1"/>
    <col min="10004" max="10004" width="5.28515625" style="4" customWidth="1"/>
    <col min="10005" max="10005" width="4.7109375" style="4" customWidth="1"/>
    <col min="10006" max="10231" width="9.140625" style="4"/>
    <col min="10232" max="10232" width="6" style="4" customWidth="1"/>
    <col min="10233" max="10233" width="4.140625" style="4" customWidth="1"/>
    <col min="10234" max="10234" width="75.140625" style="4" customWidth="1"/>
    <col min="10235" max="10235" width="8" style="4" customWidth="1"/>
    <col min="10236" max="10236" width="6.85546875" style="4" customWidth="1"/>
    <col min="10237" max="10237" width="6.7109375" style="4" customWidth="1"/>
    <col min="10238" max="10238" width="4.85546875" style="4" customWidth="1"/>
    <col min="10239" max="10239" width="7.28515625" style="4" customWidth="1"/>
    <col min="10240" max="10240" width="6.28515625" style="4" customWidth="1"/>
    <col min="10241" max="10241" width="6" style="4" customWidth="1"/>
    <col min="10242" max="10242" width="5.28515625" style="4" customWidth="1"/>
    <col min="10243" max="10243" width="4.7109375" style="4" customWidth="1"/>
    <col min="10244" max="10245" width="6.42578125" style="4" customWidth="1"/>
    <col min="10246" max="10246" width="4.140625" style="4" customWidth="1"/>
    <col min="10247" max="10247" width="5.85546875" style="4" customWidth="1"/>
    <col min="10248" max="10248" width="6.7109375" style="4" customWidth="1"/>
    <col min="10249" max="10249" width="5.85546875" style="4" customWidth="1"/>
    <col min="10250" max="10250" width="4.42578125" style="4" customWidth="1"/>
    <col min="10251" max="10251" width="5.85546875" style="4" customWidth="1"/>
    <col min="10252" max="10252" width="4.7109375" style="4" customWidth="1"/>
    <col min="10253" max="10253" width="9.42578125" style="4" customWidth="1"/>
    <col min="10254" max="10254" width="7" style="4" customWidth="1"/>
    <col min="10255" max="10255" width="6.28515625" style="4" customWidth="1"/>
    <col min="10256" max="10256" width="4.140625" style="4" customWidth="1"/>
    <col min="10257" max="10257" width="4.7109375" style="4" customWidth="1"/>
    <col min="10258" max="10259" width="4" style="4" customWidth="1"/>
    <col min="10260" max="10260" width="5.28515625" style="4" customWidth="1"/>
    <col min="10261" max="10261" width="4.7109375" style="4" customWidth="1"/>
    <col min="10262" max="10487" width="9.140625" style="4"/>
    <col min="10488" max="10488" width="6" style="4" customWidth="1"/>
    <col min="10489" max="10489" width="4.140625" style="4" customWidth="1"/>
    <col min="10490" max="10490" width="75.140625" style="4" customWidth="1"/>
    <col min="10491" max="10491" width="8" style="4" customWidth="1"/>
    <col min="10492" max="10492" width="6.85546875" style="4" customWidth="1"/>
    <col min="10493" max="10493" width="6.7109375" style="4" customWidth="1"/>
    <col min="10494" max="10494" width="4.85546875" style="4" customWidth="1"/>
    <col min="10495" max="10495" width="7.28515625" style="4" customWidth="1"/>
    <col min="10496" max="10496" width="6.28515625" style="4" customWidth="1"/>
    <col min="10497" max="10497" width="6" style="4" customWidth="1"/>
    <col min="10498" max="10498" width="5.28515625" style="4" customWidth="1"/>
    <col min="10499" max="10499" width="4.7109375" style="4" customWidth="1"/>
    <col min="10500" max="10501" width="6.42578125" style="4" customWidth="1"/>
    <col min="10502" max="10502" width="4.140625" style="4" customWidth="1"/>
    <col min="10503" max="10503" width="5.85546875" style="4" customWidth="1"/>
    <col min="10504" max="10504" width="6.7109375" style="4" customWidth="1"/>
    <col min="10505" max="10505" width="5.85546875" style="4" customWidth="1"/>
    <col min="10506" max="10506" width="4.42578125" style="4" customWidth="1"/>
    <col min="10507" max="10507" width="5.85546875" style="4" customWidth="1"/>
    <col min="10508" max="10508" width="4.7109375" style="4" customWidth="1"/>
    <col min="10509" max="10509" width="9.42578125" style="4" customWidth="1"/>
    <col min="10510" max="10510" width="7" style="4" customWidth="1"/>
    <col min="10511" max="10511" width="6.28515625" style="4" customWidth="1"/>
    <col min="10512" max="10512" width="4.140625" style="4" customWidth="1"/>
    <col min="10513" max="10513" width="4.7109375" style="4" customWidth="1"/>
    <col min="10514" max="10515" width="4" style="4" customWidth="1"/>
    <col min="10516" max="10516" width="5.28515625" style="4" customWidth="1"/>
    <col min="10517" max="10517" width="4.7109375" style="4" customWidth="1"/>
    <col min="10518" max="10743" width="9.140625" style="4"/>
    <col min="10744" max="10744" width="6" style="4" customWidth="1"/>
    <col min="10745" max="10745" width="4.140625" style="4" customWidth="1"/>
    <col min="10746" max="10746" width="75.140625" style="4" customWidth="1"/>
    <col min="10747" max="10747" width="8" style="4" customWidth="1"/>
    <col min="10748" max="10748" width="6.85546875" style="4" customWidth="1"/>
    <col min="10749" max="10749" width="6.7109375" style="4" customWidth="1"/>
    <col min="10750" max="10750" width="4.85546875" style="4" customWidth="1"/>
    <col min="10751" max="10751" width="7.28515625" style="4" customWidth="1"/>
    <col min="10752" max="10752" width="6.28515625" style="4" customWidth="1"/>
    <col min="10753" max="10753" width="6" style="4" customWidth="1"/>
    <col min="10754" max="10754" width="5.28515625" style="4" customWidth="1"/>
    <col min="10755" max="10755" width="4.7109375" style="4" customWidth="1"/>
    <col min="10756" max="10757" width="6.42578125" style="4" customWidth="1"/>
    <col min="10758" max="10758" width="4.140625" style="4" customWidth="1"/>
    <col min="10759" max="10759" width="5.85546875" style="4" customWidth="1"/>
    <col min="10760" max="10760" width="6.7109375" style="4" customWidth="1"/>
    <col min="10761" max="10761" width="5.85546875" style="4" customWidth="1"/>
    <col min="10762" max="10762" width="4.42578125" style="4" customWidth="1"/>
    <col min="10763" max="10763" width="5.85546875" style="4" customWidth="1"/>
    <col min="10764" max="10764" width="4.7109375" style="4" customWidth="1"/>
    <col min="10765" max="10765" width="9.42578125" style="4" customWidth="1"/>
    <col min="10766" max="10766" width="7" style="4" customWidth="1"/>
    <col min="10767" max="10767" width="6.28515625" style="4" customWidth="1"/>
    <col min="10768" max="10768" width="4.140625" style="4" customWidth="1"/>
    <col min="10769" max="10769" width="4.7109375" style="4" customWidth="1"/>
    <col min="10770" max="10771" width="4" style="4" customWidth="1"/>
    <col min="10772" max="10772" width="5.28515625" style="4" customWidth="1"/>
    <col min="10773" max="10773" width="4.7109375" style="4" customWidth="1"/>
    <col min="10774" max="10999" width="9.140625" style="4"/>
    <col min="11000" max="11000" width="6" style="4" customWidth="1"/>
    <col min="11001" max="11001" width="4.140625" style="4" customWidth="1"/>
    <col min="11002" max="11002" width="75.140625" style="4" customWidth="1"/>
    <col min="11003" max="11003" width="8" style="4" customWidth="1"/>
    <col min="11004" max="11004" width="6.85546875" style="4" customWidth="1"/>
    <col min="11005" max="11005" width="6.7109375" style="4" customWidth="1"/>
    <col min="11006" max="11006" width="4.85546875" style="4" customWidth="1"/>
    <col min="11007" max="11007" width="7.28515625" style="4" customWidth="1"/>
    <col min="11008" max="11008" width="6.28515625" style="4" customWidth="1"/>
    <col min="11009" max="11009" width="6" style="4" customWidth="1"/>
    <col min="11010" max="11010" width="5.28515625" style="4" customWidth="1"/>
    <col min="11011" max="11011" width="4.7109375" style="4" customWidth="1"/>
    <col min="11012" max="11013" width="6.42578125" style="4" customWidth="1"/>
    <col min="11014" max="11014" width="4.140625" style="4" customWidth="1"/>
    <col min="11015" max="11015" width="5.85546875" style="4" customWidth="1"/>
    <col min="11016" max="11016" width="6.7109375" style="4" customWidth="1"/>
    <col min="11017" max="11017" width="5.85546875" style="4" customWidth="1"/>
    <col min="11018" max="11018" width="4.42578125" style="4" customWidth="1"/>
    <col min="11019" max="11019" width="5.85546875" style="4" customWidth="1"/>
    <col min="11020" max="11020" width="4.7109375" style="4" customWidth="1"/>
    <col min="11021" max="11021" width="9.42578125" style="4" customWidth="1"/>
    <col min="11022" max="11022" width="7" style="4" customWidth="1"/>
    <col min="11023" max="11023" width="6.28515625" style="4" customWidth="1"/>
    <col min="11024" max="11024" width="4.140625" style="4" customWidth="1"/>
    <col min="11025" max="11025" width="4.7109375" style="4" customWidth="1"/>
    <col min="11026" max="11027" width="4" style="4" customWidth="1"/>
    <col min="11028" max="11028" width="5.28515625" style="4" customWidth="1"/>
    <col min="11029" max="11029" width="4.7109375" style="4" customWidth="1"/>
    <col min="11030" max="11255" width="9.140625" style="4"/>
    <col min="11256" max="11256" width="6" style="4" customWidth="1"/>
    <col min="11257" max="11257" width="4.140625" style="4" customWidth="1"/>
    <col min="11258" max="11258" width="75.140625" style="4" customWidth="1"/>
    <col min="11259" max="11259" width="8" style="4" customWidth="1"/>
    <col min="11260" max="11260" width="6.85546875" style="4" customWidth="1"/>
    <col min="11261" max="11261" width="6.7109375" style="4" customWidth="1"/>
    <col min="11262" max="11262" width="4.85546875" style="4" customWidth="1"/>
    <col min="11263" max="11263" width="7.28515625" style="4" customWidth="1"/>
    <col min="11264" max="11264" width="6.28515625" style="4" customWidth="1"/>
    <col min="11265" max="11265" width="6" style="4" customWidth="1"/>
    <col min="11266" max="11266" width="5.28515625" style="4" customWidth="1"/>
    <col min="11267" max="11267" width="4.7109375" style="4" customWidth="1"/>
    <col min="11268" max="11269" width="6.42578125" style="4" customWidth="1"/>
    <col min="11270" max="11270" width="4.140625" style="4" customWidth="1"/>
    <col min="11271" max="11271" width="5.85546875" style="4" customWidth="1"/>
    <col min="11272" max="11272" width="6.7109375" style="4" customWidth="1"/>
    <col min="11273" max="11273" width="5.85546875" style="4" customWidth="1"/>
    <col min="11274" max="11274" width="4.42578125" style="4" customWidth="1"/>
    <col min="11275" max="11275" width="5.85546875" style="4" customWidth="1"/>
    <col min="11276" max="11276" width="4.7109375" style="4" customWidth="1"/>
    <col min="11277" max="11277" width="9.42578125" style="4" customWidth="1"/>
    <col min="11278" max="11278" width="7" style="4" customWidth="1"/>
    <col min="11279" max="11279" width="6.28515625" style="4" customWidth="1"/>
    <col min="11280" max="11280" width="4.140625" style="4" customWidth="1"/>
    <col min="11281" max="11281" width="4.7109375" style="4" customWidth="1"/>
    <col min="11282" max="11283" width="4" style="4" customWidth="1"/>
    <col min="11284" max="11284" width="5.28515625" style="4" customWidth="1"/>
    <col min="11285" max="11285" width="4.7109375" style="4" customWidth="1"/>
    <col min="11286" max="11511" width="9.140625" style="4"/>
    <col min="11512" max="11512" width="6" style="4" customWidth="1"/>
    <col min="11513" max="11513" width="4.140625" style="4" customWidth="1"/>
    <col min="11514" max="11514" width="75.140625" style="4" customWidth="1"/>
    <col min="11515" max="11515" width="8" style="4" customWidth="1"/>
    <col min="11516" max="11516" width="6.85546875" style="4" customWidth="1"/>
    <col min="11517" max="11517" width="6.7109375" style="4" customWidth="1"/>
    <col min="11518" max="11518" width="4.85546875" style="4" customWidth="1"/>
    <col min="11519" max="11519" width="7.28515625" style="4" customWidth="1"/>
    <col min="11520" max="11520" width="6.28515625" style="4" customWidth="1"/>
    <col min="11521" max="11521" width="6" style="4" customWidth="1"/>
    <col min="11522" max="11522" width="5.28515625" style="4" customWidth="1"/>
    <col min="11523" max="11523" width="4.7109375" style="4" customWidth="1"/>
    <col min="11524" max="11525" width="6.42578125" style="4" customWidth="1"/>
    <col min="11526" max="11526" width="4.140625" style="4" customWidth="1"/>
    <col min="11527" max="11527" width="5.85546875" style="4" customWidth="1"/>
    <col min="11528" max="11528" width="6.7109375" style="4" customWidth="1"/>
    <col min="11529" max="11529" width="5.85546875" style="4" customWidth="1"/>
    <col min="11530" max="11530" width="4.42578125" style="4" customWidth="1"/>
    <col min="11531" max="11531" width="5.85546875" style="4" customWidth="1"/>
    <col min="11532" max="11532" width="4.7109375" style="4" customWidth="1"/>
    <col min="11533" max="11533" width="9.42578125" style="4" customWidth="1"/>
    <col min="11534" max="11534" width="7" style="4" customWidth="1"/>
    <col min="11535" max="11535" width="6.28515625" style="4" customWidth="1"/>
    <col min="11536" max="11536" width="4.140625" style="4" customWidth="1"/>
    <col min="11537" max="11537" width="4.7109375" style="4" customWidth="1"/>
    <col min="11538" max="11539" width="4" style="4" customWidth="1"/>
    <col min="11540" max="11540" width="5.28515625" style="4" customWidth="1"/>
    <col min="11541" max="11541" width="4.7109375" style="4" customWidth="1"/>
    <col min="11542" max="11767" width="9.140625" style="4"/>
    <col min="11768" max="11768" width="6" style="4" customWidth="1"/>
    <col min="11769" max="11769" width="4.140625" style="4" customWidth="1"/>
    <col min="11770" max="11770" width="75.140625" style="4" customWidth="1"/>
    <col min="11771" max="11771" width="8" style="4" customWidth="1"/>
    <col min="11772" max="11772" width="6.85546875" style="4" customWidth="1"/>
    <col min="11773" max="11773" width="6.7109375" style="4" customWidth="1"/>
    <col min="11774" max="11774" width="4.85546875" style="4" customWidth="1"/>
    <col min="11775" max="11775" width="7.28515625" style="4" customWidth="1"/>
    <col min="11776" max="11776" width="6.28515625" style="4" customWidth="1"/>
    <col min="11777" max="11777" width="6" style="4" customWidth="1"/>
    <col min="11778" max="11778" width="5.28515625" style="4" customWidth="1"/>
    <col min="11779" max="11779" width="4.7109375" style="4" customWidth="1"/>
    <col min="11780" max="11781" width="6.42578125" style="4" customWidth="1"/>
    <col min="11782" max="11782" width="4.140625" style="4" customWidth="1"/>
    <col min="11783" max="11783" width="5.85546875" style="4" customWidth="1"/>
    <col min="11784" max="11784" width="6.7109375" style="4" customWidth="1"/>
    <col min="11785" max="11785" width="5.85546875" style="4" customWidth="1"/>
    <col min="11786" max="11786" width="4.42578125" style="4" customWidth="1"/>
    <col min="11787" max="11787" width="5.85546875" style="4" customWidth="1"/>
    <col min="11788" max="11788" width="4.7109375" style="4" customWidth="1"/>
    <col min="11789" max="11789" width="9.42578125" style="4" customWidth="1"/>
    <col min="11790" max="11790" width="7" style="4" customWidth="1"/>
    <col min="11791" max="11791" width="6.28515625" style="4" customWidth="1"/>
    <col min="11792" max="11792" width="4.140625" style="4" customWidth="1"/>
    <col min="11793" max="11793" width="4.7109375" style="4" customWidth="1"/>
    <col min="11794" max="11795" width="4" style="4" customWidth="1"/>
    <col min="11796" max="11796" width="5.28515625" style="4" customWidth="1"/>
    <col min="11797" max="11797" width="4.7109375" style="4" customWidth="1"/>
    <col min="11798" max="12023" width="9.140625" style="4"/>
    <col min="12024" max="12024" width="6" style="4" customWidth="1"/>
    <col min="12025" max="12025" width="4.140625" style="4" customWidth="1"/>
    <col min="12026" max="12026" width="75.140625" style="4" customWidth="1"/>
    <col min="12027" max="12027" width="8" style="4" customWidth="1"/>
    <col min="12028" max="12028" width="6.85546875" style="4" customWidth="1"/>
    <col min="12029" max="12029" width="6.7109375" style="4" customWidth="1"/>
    <col min="12030" max="12030" width="4.85546875" style="4" customWidth="1"/>
    <col min="12031" max="12031" width="7.28515625" style="4" customWidth="1"/>
    <col min="12032" max="12032" width="6.28515625" style="4" customWidth="1"/>
    <col min="12033" max="12033" width="6" style="4" customWidth="1"/>
    <col min="12034" max="12034" width="5.28515625" style="4" customWidth="1"/>
    <col min="12035" max="12035" width="4.7109375" style="4" customWidth="1"/>
    <col min="12036" max="12037" width="6.42578125" style="4" customWidth="1"/>
    <col min="12038" max="12038" width="4.140625" style="4" customWidth="1"/>
    <col min="12039" max="12039" width="5.85546875" style="4" customWidth="1"/>
    <col min="12040" max="12040" width="6.7109375" style="4" customWidth="1"/>
    <col min="12041" max="12041" width="5.85546875" style="4" customWidth="1"/>
    <col min="12042" max="12042" width="4.42578125" style="4" customWidth="1"/>
    <col min="12043" max="12043" width="5.85546875" style="4" customWidth="1"/>
    <col min="12044" max="12044" width="4.7109375" style="4" customWidth="1"/>
    <col min="12045" max="12045" width="9.42578125" style="4" customWidth="1"/>
    <col min="12046" max="12046" width="7" style="4" customWidth="1"/>
    <col min="12047" max="12047" width="6.28515625" style="4" customWidth="1"/>
    <col min="12048" max="12048" width="4.140625" style="4" customWidth="1"/>
    <col min="12049" max="12049" width="4.7109375" style="4" customWidth="1"/>
    <col min="12050" max="12051" width="4" style="4" customWidth="1"/>
    <col min="12052" max="12052" width="5.28515625" style="4" customWidth="1"/>
    <col min="12053" max="12053" width="4.7109375" style="4" customWidth="1"/>
    <col min="12054" max="12279" width="9.140625" style="4"/>
    <col min="12280" max="12280" width="6" style="4" customWidth="1"/>
    <col min="12281" max="12281" width="4.140625" style="4" customWidth="1"/>
    <col min="12282" max="12282" width="75.140625" style="4" customWidth="1"/>
    <col min="12283" max="12283" width="8" style="4" customWidth="1"/>
    <col min="12284" max="12284" width="6.85546875" style="4" customWidth="1"/>
    <col min="12285" max="12285" width="6.7109375" style="4" customWidth="1"/>
    <col min="12286" max="12286" width="4.85546875" style="4" customWidth="1"/>
    <col min="12287" max="12287" width="7.28515625" style="4" customWidth="1"/>
    <col min="12288" max="12288" width="6.28515625" style="4" customWidth="1"/>
    <col min="12289" max="12289" width="6" style="4" customWidth="1"/>
    <col min="12290" max="12290" width="5.28515625" style="4" customWidth="1"/>
    <col min="12291" max="12291" width="4.7109375" style="4" customWidth="1"/>
    <col min="12292" max="12293" width="6.42578125" style="4" customWidth="1"/>
    <col min="12294" max="12294" width="4.140625" style="4" customWidth="1"/>
    <col min="12295" max="12295" width="5.85546875" style="4" customWidth="1"/>
    <col min="12296" max="12296" width="6.7109375" style="4" customWidth="1"/>
    <col min="12297" max="12297" width="5.85546875" style="4" customWidth="1"/>
    <col min="12298" max="12298" width="4.42578125" style="4" customWidth="1"/>
    <col min="12299" max="12299" width="5.85546875" style="4" customWidth="1"/>
    <col min="12300" max="12300" width="4.7109375" style="4" customWidth="1"/>
    <col min="12301" max="12301" width="9.42578125" style="4" customWidth="1"/>
    <col min="12302" max="12302" width="7" style="4" customWidth="1"/>
    <col min="12303" max="12303" width="6.28515625" style="4" customWidth="1"/>
    <col min="12304" max="12304" width="4.140625" style="4" customWidth="1"/>
    <col min="12305" max="12305" width="4.7109375" style="4" customWidth="1"/>
    <col min="12306" max="12307" width="4" style="4" customWidth="1"/>
    <col min="12308" max="12308" width="5.28515625" style="4" customWidth="1"/>
    <col min="12309" max="12309" width="4.7109375" style="4" customWidth="1"/>
    <col min="12310" max="12535" width="9.140625" style="4"/>
    <col min="12536" max="12536" width="6" style="4" customWidth="1"/>
    <col min="12537" max="12537" width="4.140625" style="4" customWidth="1"/>
    <col min="12538" max="12538" width="75.140625" style="4" customWidth="1"/>
    <col min="12539" max="12539" width="8" style="4" customWidth="1"/>
    <col min="12540" max="12540" width="6.85546875" style="4" customWidth="1"/>
    <col min="12541" max="12541" width="6.7109375" style="4" customWidth="1"/>
    <col min="12542" max="12542" width="4.85546875" style="4" customWidth="1"/>
    <col min="12543" max="12543" width="7.28515625" style="4" customWidth="1"/>
    <col min="12544" max="12544" width="6.28515625" style="4" customWidth="1"/>
    <col min="12545" max="12545" width="6" style="4" customWidth="1"/>
    <col min="12546" max="12546" width="5.28515625" style="4" customWidth="1"/>
    <col min="12547" max="12547" width="4.7109375" style="4" customWidth="1"/>
    <col min="12548" max="12549" width="6.42578125" style="4" customWidth="1"/>
    <col min="12550" max="12550" width="4.140625" style="4" customWidth="1"/>
    <col min="12551" max="12551" width="5.85546875" style="4" customWidth="1"/>
    <col min="12552" max="12552" width="6.7109375" style="4" customWidth="1"/>
    <col min="12553" max="12553" width="5.85546875" style="4" customWidth="1"/>
    <col min="12554" max="12554" width="4.42578125" style="4" customWidth="1"/>
    <col min="12555" max="12555" width="5.85546875" style="4" customWidth="1"/>
    <col min="12556" max="12556" width="4.7109375" style="4" customWidth="1"/>
    <col min="12557" max="12557" width="9.42578125" style="4" customWidth="1"/>
    <col min="12558" max="12558" width="7" style="4" customWidth="1"/>
    <col min="12559" max="12559" width="6.28515625" style="4" customWidth="1"/>
    <col min="12560" max="12560" width="4.140625" style="4" customWidth="1"/>
    <col min="12561" max="12561" width="4.7109375" style="4" customWidth="1"/>
    <col min="12562" max="12563" width="4" style="4" customWidth="1"/>
    <col min="12564" max="12564" width="5.28515625" style="4" customWidth="1"/>
    <col min="12565" max="12565" width="4.7109375" style="4" customWidth="1"/>
    <col min="12566" max="12791" width="9.140625" style="4"/>
    <col min="12792" max="12792" width="6" style="4" customWidth="1"/>
    <col min="12793" max="12793" width="4.140625" style="4" customWidth="1"/>
    <col min="12794" max="12794" width="75.140625" style="4" customWidth="1"/>
    <col min="12795" max="12795" width="8" style="4" customWidth="1"/>
    <col min="12796" max="12796" width="6.85546875" style="4" customWidth="1"/>
    <col min="12797" max="12797" width="6.7109375" style="4" customWidth="1"/>
    <col min="12798" max="12798" width="4.85546875" style="4" customWidth="1"/>
    <col min="12799" max="12799" width="7.28515625" style="4" customWidth="1"/>
    <col min="12800" max="12800" width="6.28515625" style="4" customWidth="1"/>
    <col min="12801" max="12801" width="6" style="4" customWidth="1"/>
    <col min="12802" max="12802" width="5.28515625" style="4" customWidth="1"/>
    <col min="12803" max="12803" width="4.7109375" style="4" customWidth="1"/>
    <col min="12804" max="12805" width="6.42578125" style="4" customWidth="1"/>
    <col min="12806" max="12806" width="4.140625" style="4" customWidth="1"/>
    <col min="12807" max="12807" width="5.85546875" style="4" customWidth="1"/>
    <col min="12808" max="12808" width="6.7109375" style="4" customWidth="1"/>
    <col min="12809" max="12809" width="5.85546875" style="4" customWidth="1"/>
    <col min="12810" max="12810" width="4.42578125" style="4" customWidth="1"/>
    <col min="12811" max="12811" width="5.85546875" style="4" customWidth="1"/>
    <col min="12812" max="12812" width="4.7109375" style="4" customWidth="1"/>
    <col min="12813" max="12813" width="9.42578125" style="4" customWidth="1"/>
    <col min="12814" max="12814" width="7" style="4" customWidth="1"/>
    <col min="12815" max="12815" width="6.28515625" style="4" customWidth="1"/>
    <col min="12816" max="12816" width="4.140625" style="4" customWidth="1"/>
    <col min="12817" max="12817" width="4.7109375" style="4" customWidth="1"/>
    <col min="12818" max="12819" width="4" style="4" customWidth="1"/>
    <col min="12820" max="12820" width="5.28515625" style="4" customWidth="1"/>
    <col min="12821" max="12821" width="4.7109375" style="4" customWidth="1"/>
    <col min="12822" max="13047" width="9.140625" style="4"/>
    <col min="13048" max="13048" width="6" style="4" customWidth="1"/>
    <col min="13049" max="13049" width="4.140625" style="4" customWidth="1"/>
    <col min="13050" max="13050" width="75.140625" style="4" customWidth="1"/>
    <col min="13051" max="13051" width="8" style="4" customWidth="1"/>
    <col min="13052" max="13052" width="6.85546875" style="4" customWidth="1"/>
    <col min="13053" max="13053" width="6.7109375" style="4" customWidth="1"/>
    <col min="13054" max="13054" width="4.85546875" style="4" customWidth="1"/>
    <col min="13055" max="13055" width="7.28515625" style="4" customWidth="1"/>
    <col min="13056" max="13056" width="6.28515625" style="4" customWidth="1"/>
    <col min="13057" max="13057" width="6" style="4" customWidth="1"/>
    <col min="13058" max="13058" width="5.28515625" style="4" customWidth="1"/>
    <col min="13059" max="13059" width="4.7109375" style="4" customWidth="1"/>
    <col min="13060" max="13061" width="6.42578125" style="4" customWidth="1"/>
    <col min="13062" max="13062" width="4.140625" style="4" customWidth="1"/>
    <col min="13063" max="13063" width="5.85546875" style="4" customWidth="1"/>
    <col min="13064" max="13064" width="6.7109375" style="4" customWidth="1"/>
    <col min="13065" max="13065" width="5.85546875" style="4" customWidth="1"/>
    <col min="13066" max="13066" width="4.42578125" style="4" customWidth="1"/>
    <col min="13067" max="13067" width="5.85546875" style="4" customWidth="1"/>
    <col min="13068" max="13068" width="4.7109375" style="4" customWidth="1"/>
    <col min="13069" max="13069" width="9.42578125" style="4" customWidth="1"/>
    <col min="13070" max="13070" width="7" style="4" customWidth="1"/>
    <col min="13071" max="13071" width="6.28515625" style="4" customWidth="1"/>
    <col min="13072" max="13072" width="4.140625" style="4" customWidth="1"/>
    <col min="13073" max="13073" width="4.7109375" style="4" customWidth="1"/>
    <col min="13074" max="13075" width="4" style="4" customWidth="1"/>
    <col min="13076" max="13076" width="5.28515625" style="4" customWidth="1"/>
    <col min="13077" max="13077" width="4.7109375" style="4" customWidth="1"/>
    <col min="13078" max="13303" width="9.140625" style="4"/>
    <col min="13304" max="13304" width="6" style="4" customWidth="1"/>
    <col min="13305" max="13305" width="4.140625" style="4" customWidth="1"/>
    <col min="13306" max="13306" width="75.140625" style="4" customWidth="1"/>
    <col min="13307" max="13307" width="8" style="4" customWidth="1"/>
    <col min="13308" max="13308" width="6.85546875" style="4" customWidth="1"/>
    <col min="13309" max="13309" width="6.7109375" style="4" customWidth="1"/>
    <col min="13310" max="13310" width="4.85546875" style="4" customWidth="1"/>
    <col min="13311" max="13311" width="7.28515625" style="4" customWidth="1"/>
    <col min="13312" max="13312" width="6.28515625" style="4" customWidth="1"/>
    <col min="13313" max="13313" width="6" style="4" customWidth="1"/>
    <col min="13314" max="13314" width="5.28515625" style="4" customWidth="1"/>
    <col min="13315" max="13315" width="4.7109375" style="4" customWidth="1"/>
    <col min="13316" max="13317" width="6.42578125" style="4" customWidth="1"/>
    <col min="13318" max="13318" width="4.140625" style="4" customWidth="1"/>
    <col min="13319" max="13319" width="5.85546875" style="4" customWidth="1"/>
    <col min="13320" max="13320" width="6.7109375" style="4" customWidth="1"/>
    <col min="13321" max="13321" width="5.85546875" style="4" customWidth="1"/>
    <col min="13322" max="13322" width="4.42578125" style="4" customWidth="1"/>
    <col min="13323" max="13323" width="5.85546875" style="4" customWidth="1"/>
    <col min="13324" max="13324" width="4.7109375" style="4" customWidth="1"/>
    <col min="13325" max="13325" width="9.42578125" style="4" customWidth="1"/>
    <col min="13326" max="13326" width="7" style="4" customWidth="1"/>
    <col min="13327" max="13327" width="6.28515625" style="4" customWidth="1"/>
    <col min="13328" max="13328" width="4.140625" style="4" customWidth="1"/>
    <col min="13329" max="13329" width="4.7109375" style="4" customWidth="1"/>
    <col min="13330" max="13331" width="4" style="4" customWidth="1"/>
    <col min="13332" max="13332" width="5.28515625" style="4" customWidth="1"/>
    <col min="13333" max="13333" width="4.7109375" style="4" customWidth="1"/>
    <col min="13334" max="13559" width="9.140625" style="4"/>
    <col min="13560" max="13560" width="6" style="4" customWidth="1"/>
    <col min="13561" max="13561" width="4.140625" style="4" customWidth="1"/>
    <col min="13562" max="13562" width="75.140625" style="4" customWidth="1"/>
    <col min="13563" max="13563" width="8" style="4" customWidth="1"/>
    <col min="13564" max="13564" width="6.85546875" style="4" customWidth="1"/>
    <col min="13565" max="13565" width="6.7109375" style="4" customWidth="1"/>
    <col min="13566" max="13566" width="4.85546875" style="4" customWidth="1"/>
    <col min="13567" max="13567" width="7.28515625" style="4" customWidth="1"/>
    <col min="13568" max="13568" width="6.28515625" style="4" customWidth="1"/>
    <col min="13569" max="13569" width="6" style="4" customWidth="1"/>
    <col min="13570" max="13570" width="5.28515625" style="4" customWidth="1"/>
    <col min="13571" max="13571" width="4.7109375" style="4" customWidth="1"/>
    <col min="13572" max="13573" width="6.42578125" style="4" customWidth="1"/>
    <col min="13574" max="13574" width="4.140625" style="4" customWidth="1"/>
    <col min="13575" max="13575" width="5.85546875" style="4" customWidth="1"/>
    <col min="13576" max="13576" width="6.7109375" style="4" customWidth="1"/>
    <col min="13577" max="13577" width="5.85546875" style="4" customWidth="1"/>
    <col min="13578" max="13578" width="4.42578125" style="4" customWidth="1"/>
    <col min="13579" max="13579" width="5.85546875" style="4" customWidth="1"/>
    <col min="13580" max="13580" width="4.7109375" style="4" customWidth="1"/>
    <col min="13581" max="13581" width="9.42578125" style="4" customWidth="1"/>
    <col min="13582" max="13582" width="7" style="4" customWidth="1"/>
    <col min="13583" max="13583" width="6.28515625" style="4" customWidth="1"/>
    <col min="13584" max="13584" width="4.140625" style="4" customWidth="1"/>
    <col min="13585" max="13585" width="4.7109375" style="4" customWidth="1"/>
    <col min="13586" max="13587" width="4" style="4" customWidth="1"/>
    <col min="13588" max="13588" width="5.28515625" style="4" customWidth="1"/>
    <col min="13589" max="13589" width="4.7109375" style="4" customWidth="1"/>
    <col min="13590" max="13815" width="9.140625" style="4"/>
    <col min="13816" max="13816" width="6" style="4" customWidth="1"/>
    <col min="13817" max="13817" width="4.140625" style="4" customWidth="1"/>
    <col min="13818" max="13818" width="75.140625" style="4" customWidth="1"/>
    <col min="13819" max="13819" width="8" style="4" customWidth="1"/>
    <col min="13820" max="13820" width="6.85546875" style="4" customWidth="1"/>
    <col min="13821" max="13821" width="6.7109375" style="4" customWidth="1"/>
    <col min="13822" max="13822" width="4.85546875" style="4" customWidth="1"/>
    <col min="13823" max="13823" width="7.28515625" style="4" customWidth="1"/>
    <col min="13824" max="13824" width="6.28515625" style="4" customWidth="1"/>
    <col min="13825" max="13825" width="6" style="4" customWidth="1"/>
    <col min="13826" max="13826" width="5.28515625" style="4" customWidth="1"/>
    <col min="13827" max="13827" width="4.7109375" style="4" customWidth="1"/>
    <col min="13828" max="13829" width="6.42578125" style="4" customWidth="1"/>
    <col min="13830" max="13830" width="4.140625" style="4" customWidth="1"/>
    <col min="13831" max="13831" width="5.85546875" style="4" customWidth="1"/>
    <col min="13832" max="13832" width="6.7109375" style="4" customWidth="1"/>
    <col min="13833" max="13833" width="5.85546875" style="4" customWidth="1"/>
    <col min="13834" max="13834" width="4.42578125" style="4" customWidth="1"/>
    <col min="13835" max="13835" width="5.85546875" style="4" customWidth="1"/>
    <col min="13836" max="13836" width="4.7109375" style="4" customWidth="1"/>
    <col min="13837" max="13837" width="9.42578125" style="4" customWidth="1"/>
    <col min="13838" max="13838" width="7" style="4" customWidth="1"/>
    <col min="13839" max="13839" width="6.28515625" style="4" customWidth="1"/>
    <col min="13840" max="13840" width="4.140625" style="4" customWidth="1"/>
    <col min="13841" max="13841" width="4.7109375" style="4" customWidth="1"/>
    <col min="13842" max="13843" width="4" style="4" customWidth="1"/>
    <col min="13844" max="13844" width="5.28515625" style="4" customWidth="1"/>
    <col min="13845" max="13845" width="4.7109375" style="4" customWidth="1"/>
    <col min="13846" max="14071" width="9.140625" style="4"/>
    <col min="14072" max="14072" width="6" style="4" customWidth="1"/>
    <col min="14073" max="14073" width="4.140625" style="4" customWidth="1"/>
    <col min="14074" max="14074" width="75.140625" style="4" customWidth="1"/>
    <col min="14075" max="14075" width="8" style="4" customWidth="1"/>
    <col min="14076" max="14076" width="6.85546875" style="4" customWidth="1"/>
    <col min="14077" max="14077" width="6.7109375" style="4" customWidth="1"/>
    <col min="14078" max="14078" width="4.85546875" style="4" customWidth="1"/>
    <col min="14079" max="14079" width="7.28515625" style="4" customWidth="1"/>
    <col min="14080" max="14080" width="6.28515625" style="4" customWidth="1"/>
    <col min="14081" max="14081" width="6" style="4" customWidth="1"/>
    <col min="14082" max="14082" width="5.28515625" style="4" customWidth="1"/>
    <col min="14083" max="14083" width="4.7109375" style="4" customWidth="1"/>
    <col min="14084" max="14085" width="6.42578125" style="4" customWidth="1"/>
    <col min="14086" max="14086" width="4.140625" style="4" customWidth="1"/>
    <col min="14087" max="14087" width="5.85546875" style="4" customWidth="1"/>
    <col min="14088" max="14088" width="6.7109375" style="4" customWidth="1"/>
    <col min="14089" max="14089" width="5.85546875" style="4" customWidth="1"/>
    <col min="14090" max="14090" width="4.42578125" style="4" customWidth="1"/>
    <col min="14091" max="14091" width="5.85546875" style="4" customWidth="1"/>
    <col min="14092" max="14092" width="4.7109375" style="4" customWidth="1"/>
    <col min="14093" max="14093" width="9.42578125" style="4" customWidth="1"/>
    <col min="14094" max="14094" width="7" style="4" customWidth="1"/>
    <col min="14095" max="14095" width="6.28515625" style="4" customWidth="1"/>
    <col min="14096" max="14096" width="4.140625" style="4" customWidth="1"/>
    <col min="14097" max="14097" width="4.7109375" style="4" customWidth="1"/>
    <col min="14098" max="14099" width="4" style="4" customWidth="1"/>
    <col min="14100" max="14100" width="5.28515625" style="4" customWidth="1"/>
    <col min="14101" max="14101" width="4.7109375" style="4" customWidth="1"/>
    <col min="14102" max="14327" width="9.140625" style="4"/>
    <col min="14328" max="14328" width="6" style="4" customWidth="1"/>
    <col min="14329" max="14329" width="4.140625" style="4" customWidth="1"/>
    <col min="14330" max="14330" width="75.140625" style="4" customWidth="1"/>
    <col min="14331" max="14331" width="8" style="4" customWidth="1"/>
    <col min="14332" max="14332" width="6.85546875" style="4" customWidth="1"/>
    <col min="14333" max="14333" width="6.7109375" style="4" customWidth="1"/>
    <col min="14334" max="14334" width="4.85546875" style="4" customWidth="1"/>
    <col min="14335" max="14335" width="7.28515625" style="4" customWidth="1"/>
    <col min="14336" max="14336" width="6.28515625" style="4" customWidth="1"/>
    <col min="14337" max="14337" width="6" style="4" customWidth="1"/>
    <col min="14338" max="14338" width="5.28515625" style="4" customWidth="1"/>
    <col min="14339" max="14339" width="4.7109375" style="4" customWidth="1"/>
    <col min="14340" max="14341" width="6.42578125" style="4" customWidth="1"/>
    <col min="14342" max="14342" width="4.140625" style="4" customWidth="1"/>
    <col min="14343" max="14343" width="5.85546875" style="4" customWidth="1"/>
    <col min="14344" max="14344" width="6.7109375" style="4" customWidth="1"/>
    <col min="14345" max="14345" width="5.85546875" style="4" customWidth="1"/>
    <col min="14346" max="14346" width="4.42578125" style="4" customWidth="1"/>
    <col min="14347" max="14347" width="5.85546875" style="4" customWidth="1"/>
    <col min="14348" max="14348" width="4.7109375" style="4" customWidth="1"/>
    <col min="14349" max="14349" width="9.42578125" style="4" customWidth="1"/>
    <col min="14350" max="14350" width="7" style="4" customWidth="1"/>
    <col min="14351" max="14351" width="6.28515625" style="4" customWidth="1"/>
    <col min="14352" max="14352" width="4.140625" style="4" customWidth="1"/>
    <col min="14353" max="14353" width="4.7109375" style="4" customWidth="1"/>
    <col min="14354" max="14355" width="4" style="4" customWidth="1"/>
    <col min="14356" max="14356" width="5.28515625" style="4" customWidth="1"/>
    <col min="14357" max="14357" width="4.7109375" style="4" customWidth="1"/>
    <col min="14358" max="14583" width="9.140625" style="4"/>
    <col min="14584" max="14584" width="6" style="4" customWidth="1"/>
    <col min="14585" max="14585" width="4.140625" style="4" customWidth="1"/>
    <col min="14586" max="14586" width="75.140625" style="4" customWidth="1"/>
    <col min="14587" max="14587" width="8" style="4" customWidth="1"/>
    <col min="14588" max="14588" width="6.85546875" style="4" customWidth="1"/>
    <col min="14589" max="14589" width="6.7109375" style="4" customWidth="1"/>
    <col min="14590" max="14590" width="4.85546875" style="4" customWidth="1"/>
    <col min="14591" max="14591" width="7.28515625" style="4" customWidth="1"/>
    <col min="14592" max="14592" width="6.28515625" style="4" customWidth="1"/>
    <col min="14593" max="14593" width="6" style="4" customWidth="1"/>
    <col min="14594" max="14594" width="5.28515625" style="4" customWidth="1"/>
    <col min="14595" max="14595" width="4.7109375" style="4" customWidth="1"/>
    <col min="14596" max="14597" width="6.42578125" style="4" customWidth="1"/>
    <col min="14598" max="14598" width="4.140625" style="4" customWidth="1"/>
    <col min="14599" max="14599" width="5.85546875" style="4" customWidth="1"/>
    <col min="14600" max="14600" width="6.7109375" style="4" customWidth="1"/>
    <col min="14601" max="14601" width="5.85546875" style="4" customWidth="1"/>
    <col min="14602" max="14602" width="4.42578125" style="4" customWidth="1"/>
    <col min="14603" max="14603" width="5.85546875" style="4" customWidth="1"/>
    <col min="14604" max="14604" width="4.7109375" style="4" customWidth="1"/>
    <col min="14605" max="14605" width="9.42578125" style="4" customWidth="1"/>
    <col min="14606" max="14606" width="7" style="4" customWidth="1"/>
    <col min="14607" max="14607" width="6.28515625" style="4" customWidth="1"/>
    <col min="14608" max="14608" width="4.140625" style="4" customWidth="1"/>
    <col min="14609" max="14609" width="4.7109375" style="4" customWidth="1"/>
    <col min="14610" max="14611" width="4" style="4" customWidth="1"/>
    <col min="14612" max="14612" width="5.28515625" style="4" customWidth="1"/>
    <col min="14613" max="14613" width="4.7109375" style="4" customWidth="1"/>
    <col min="14614" max="14839" width="9.140625" style="4"/>
    <col min="14840" max="14840" width="6" style="4" customWidth="1"/>
    <col min="14841" max="14841" width="4.140625" style="4" customWidth="1"/>
    <col min="14842" max="14842" width="75.140625" style="4" customWidth="1"/>
    <col min="14843" max="14843" width="8" style="4" customWidth="1"/>
    <col min="14844" max="14844" width="6.85546875" style="4" customWidth="1"/>
    <col min="14845" max="14845" width="6.7109375" style="4" customWidth="1"/>
    <col min="14846" max="14846" width="4.85546875" style="4" customWidth="1"/>
    <col min="14847" max="14847" width="7.28515625" style="4" customWidth="1"/>
    <col min="14848" max="14848" width="6.28515625" style="4" customWidth="1"/>
    <col min="14849" max="14849" width="6" style="4" customWidth="1"/>
    <col min="14850" max="14850" width="5.28515625" style="4" customWidth="1"/>
    <col min="14851" max="14851" width="4.7109375" style="4" customWidth="1"/>
    <col min="14852" max="14853" width="6.42578125" style="4" customWidth="1"/>
    <col min="14854" max="14854" width="4.140625" style="4" customWidth="1"/>
    <col min="14855" max="14855" width="5.85546875" style="4" customWidth="1"/>
    <col min="14856" max="14856" width="6.7109375" style="4" customWidth="1"/>
    <col min="14857" max="14857" width="5.85546875" style="4" customWidth="1"/>
    <col min="14858" max="14858" width="4.42578125" style="4" customWidth="1"/>
    <col min="14859" max="14859" width="5.85546875" style="4" customWidth="1"/>
    <col min="14860" max="14860" width="4.7109375" style="4" customWidth="1"/>
    <col min="14861" max="14861" width="9.42578125" style="4" customWidth="1"/>
    <col min="14862" max="14862" width="7" style="4" customWidth="1"/>
    <col min="14863" max="14863" width="6.28515625" style="4" customWidth="1"/>
    <col min="14864" max="14864" width="4.140625" style="4" customWidth="1"/>
    <col min="14865" max="14865" width="4.7109375" style="4" customWidth="1"/>
    <col min="14866" max="14867" width="4" style="4" customWidth="1"/>
    <col min="14868" max="14868" width="5.28515625" style="4" customWidth="1"/>
    <col min="14869" max="14869" width="4.7109375" style="4" customWidth="1"/>
    <col min="14870" max="15095" width="9.140625" style="4"/>
    <col min="15096" max="15096" width="6" style="4" customWidth="1"/>
    <col min="15097" max="15097" width="4.140625" style="4" customWidth="1"/>
    <col min="15098" max="15098" width="75.140625" style="4" customWidth="1"/>
    <col min="15099" max="15099" width="8" style="4" customWidth="1"/>
    <col min="15100" max="15100" width="6.85546875" style="4" customWidth="1"/>
    <col min="15101" max="15101" width="6.7109375" style="4" customWidth="1"/>
    <col min="15102" max="15102" width="4.85546875" style="4" customWidth="1"/>
    <col min="15103" max="15103" width="7.28515625" style="4" customWidth="1"/>
    <col min="15104" max="15104" width="6.28515625" style="4" customWidth="1"/>
    <col min="15105" max="15105" width="6" style="4" customWidth="1"/>
    <col min="15106" max="15106" width="5.28515625" style="4" customWidth="1"/>
    <col min="15107" max="15107" width="4.7109375" style="4" customWidth="1"/>
    <col min="15108" max="15109" width="6.42578125" style="4" customWidth="1"/>
    <col min="15110" max="15110" width="4.140625" style="4" customWidth="1"/>
    <col min="15111" max="15111" width="5.85546875" style="4" customWidth="1"/>
    <col min="15112" max="15112" width="6.7109375" style="4" customWidth="1"/>
    <col min="15113" max="15113" width="5.85546875" style="4" customWidth="1"/>
    <col min="15114" max="15114" width="4.42578125" style="4" customWidth="1"/>
    <col min="15115" max="15115" width="5.85546875" style="4" customWidth="1"/>
    <col min="15116" max="15116" width="4.7109375" style="4" customWidth="1"/>
    <col min="15117" max="15117" width="9.42578125" style="4" customWidth="1"/>
    <col min="15118" max="15118" width="7" style="4" customWidth="1"/>
    <col min="15119" max="15119" width="6.28515625" style="4" customWidth="1"/>
    <col min="15120" max="15120" width="4.140625" style="4" customWidth="1"/>
    <col min="15121" max="15121" width="4.7109375" style="4" customWidth="1"/>
    <col min="15122" max="15123" width="4" style="4" customWidth="1"/>
    <col min="15124" max="15124" width="5.28515625" style="4" customWidth="1"/>
    <col min="15125" max="15125" width="4.7109375" style="4" customWidth="1"/>
    <col min="15126" max="15351" width="9.140625" style="4"/>
    <col min="15352" max="15352" width="6" style="4" customWidth="1"/>
    <col min="15353" max="15353" width="4.140625" style="4" customWidth="1"/>
    <col min="15354" max="15354" width="75.140625" style="4" customWidth="1"/>
    <col min="15355" max="15355" width="8" style="4" customWidth="1"/>
    <col min="15356" max="15356" width="6.85546875" style="4" customWidth="1"/>
    <col min="15357" max="15357" width="6.7109375" style="4" customWidth="1"/>
    <col min="15358" max="15358" width="4.85546875" style="4" customWidth="1"/>
    <col min="15359" max="15359" width="7.28515625" style="4" customWidth="1"/>
    <col min="15360" max="15360" width="6.28515625" style="4" customWidth="1"/>
    <col min="15361" max="15361" width="6" style="4" customWidth="1"/>
    <col min="15362" max="15362" width="5.28515625" style="4" customWidth="1"/>
    <col min="15363" max="15363" width="4.7109375" style="4" customWidth="1"/>
    <col min="15364" max="15365" width="6.42578125" style="4" customWidth="1"/>
    <col min="15366" max="15366" width="4.140625" style="4" customWidth="1"/>
    <col min="15367" max="15367" width="5.85546875" style="4" customWidth="1"/>
    <col min="15368" max="15368" width="6.7109375" style="4" customWidth="1"/>
    <col min="15369" max="15369" width="5.85546875" style="4" customWidth="1"/>
    <col min="15370" max="15370" width="4.42578125" style="4" customWidth="1"/>
    <col min="15371" max="15371" width="5.85546875" style="4" customWidth="1"/>
    <col min="15372" max="15372" width="4.7109375" style="4" customWidth="1"/>
    <col min="15373" max="15373" width="9.42578125" style="4" customWidth="1"/>
    <col min="15374" max="15374" width="7" style="4" customWidth="1"/>
    <col min="15375" max="15375" width="6.28515625" style="4" customWidth="1"/>
    <col min="15376" max="15376" width="4.140625" style="4" customWidth="1"/>
    <col min="15377" max="15377" width="4.7109375" style="4" customWidth="1"/>
    <col min="15378" max="15379" width="4" style="4" customWidth="1"/>
    <col min="15380" max="15380" width="5.28515625" style="4" customWidth="1"/>
    <col min="15381" max="15381" width="4.7109375" style="4" customWidth="1"/>
    <col min="15382" max="15607" width="9.140625" style="4"/>
    <col min="15608" max="15608" width="6" style="4" customWidth="1"/>
    <col min="15609" max="15609" width="4.140625" style="4" customWidth="1"/>
    <col min="15610" max="15610" width="75.140625" style="4" customWidth="1"/>
    <col min="15611" max="15611" width="8" style="4" customWidth="1"/>
    <col min="15612" max="15612" width="6.85546875" style="4" customWidth="1"/>
    <col min="15613" max="15613" width="6.7109375" style="4" customWidth="1"/>
    <col min="15614" max="15614" width="4.85546875" style="4" customWidth="1"/>
    <col min="15615" max="15615" width="7.28515625" style="4" customWidth="1"/>
    <col min="15616" max="15616" width="6.28515625" style="4" customWidth="1"/>
    <col min="15617" max="15617" width="6" style="4" customWidth="1"/>
    <col min="15618" max="15618" width="5.28515625" style="4" customWidth="1"/>
    <col min="15619" max="15619" width="4.7109375" style="4" customWidth="1"/>
    <col min="15620" max="15621" width="6.42578125" style="4" customWidth="1"/>
    <col min="15622" max="15622" width="4.140625" style="4" customWidth="1"/>
    <col min="15623" max="15623" width="5.85546875" style="4" customWidth="1"/>
    <col min="15624" max="15624" width="6.7109375" style="4" customWidth="1"/>
    <col min="15625" max="15625" width="5.85546875" style="4" customWidth="1"/>
    <col min="15626" max="15626" width="4.42578125" style="4" customWidth="1"/>
    <col min="15627" max="15627" width="5.85546875" style="4" customWidth="1"/>
    <col min="15628" max="15628" width="4.7109375" style="4" customWidth="1"/>
    <col min="15629" max="15629" width="9.42578125" style="4" customWidth="1"/>
    <col min="15630" max="15630" width="7" style="4" customWidth="1"/>
    <col min="15631" max="15631" width="6.28515625" style="4" customWidth="1"/>
    <col min="15632" max="15632" width="4.140625" style="4" customWidth="1"/>
    <col min="15633" max="15633" width="4.7109375" style="4" customWidth="1"/>
    <col min="15634" max="15635" width="4" style="4" customWidth="1"/>
    <col min="15636" max="15636" width="5.28515625" style="4" customWidth="1"/>
    <col min="15637" max="15637" width="4.7109375" style="4" customWidth="1"/>
    <col min="15638" max="15863" width="9.140625" style="4"/>
    <col min="15864" max="15864" width="6" style="4" customWidth="1"/>
    <col min="15865" max="15865" width="4.140625" style="4" customWidth="1"/>
    <col min="15866" max="15866" width="75.140625" style="4" customWidth="1"/>
    <col min="15867" max="15867" width="8" style="4" customWidth="1"/>
    <col min="15868" max="15868" width="6.85546875" style="4" customWidth="1"/>
    <col min="15869" max="15869" width="6.7109375" style="4" customWidth="1"/>
    <col min="15870" max="15870" width="4.85546875" style="4" customWidth="1"/>
    <col min="15871" max="15871" width="7.28515625" style="4" customWidth="1"/>
    <col min="15872" max="15872" width="6.28515625" style="4" customWidth="1"/>
    <col min="15873" max="15873" width="6" style="4" customWidth="1"/>
    <col min="15874" max="15874" width="5.28515625" style="4" customWidth="1"/>
    <col min="15875" max="15875" width="4.7109375" style="4" customWidth="1"/>
    <col min="15876" max="15877" width="6.42578125" style="4" customWidth="1"/>
    <col min="15878" max="15878" width="4.140625" style="4" customWidth="1"/>
    <col min="15879" max="15879" width="5.85546875" style="4" customWidth="1"/>
    <col min="15880" max="15880" width="6.7109375" style="4" customWidth="1"/>
    <col min="15881" max="15881" width="5.85546875" style="4" customWidth="1"/>
    <col min="15882" max="15882" width="4.42578125" style="4" customWidth="1"/>
    <col min="15883" max="15883" width="5.85546875" style="4" customWidth="1"/>
    <col min="15884" max="15884" width="4.7109375" style="4" customWidth="1"/>
    <col min="15885" max="15885" width="9.42578125" style="4" customWidth="1"/>
    <col min="15886" max="15886" width="7" style="4" customWidth="1"/>
    <col min="15887" max="15887" width="6.28515625" style="4" customWidth="1"/>
    <col min="15888" max="15888" width="4.140625" style="4" customWidth="1"/>
    <col min="15889" max="15889" width="4.7109375" style="4" customWidth="1"/>
    <col min="15890" max="15891" width="4" style="4" customWidth="1"/>
    <col min="15892" max="15892" width="5.28515625" style="4" customWidth="1"/>
    <col min="15893" max="15893" width="4.7109375" style="4" customWidth="1"/>
    <col min="15894" max="16119" width="9.140625" style="4"/>
    <col min="16120" max="16120" width="6" style="4" customWidth="1"/>
    <col min="16121" max="16121" width="4.140625" style="4" customWidth="1"/>
    <col min="16122" max="16122" width="75.140625" style="4" customWidth="1"/>
    <col min="16123" max="16123" width="8" style="4" customWidth="1"/>
    <col min="16124" max="16124" width="6.85546875" style="4" customWidth="1"/>
    <col min="16125" max="16125" width="6.7109375" style="4" customWidth="1"/>
    <col min="16126" max="16126" width="4.85546875" style="4" customWidth="1"/>
    <col min="16127" max="16127" width="7.28515625" style="4" customWidth="1"/>
    <col min="16128" max="16128" width="6.28515625" style="4" customWidth="1"/>
    <col min="16129" max="16129" width="6" style="4" customWidth="1"/>
    <col min="16130" max="16130" width="5.28515625" style="4" customWidth="1"/>
    <col min="16131" max="16131" width="4.7109375" style="4" customWidth="1"/>
    <col min="16132" max="16133" width="6.42578125" style="4" customWidth="1"/>
    <col min="16134" max="16134" width="4.140625" style="4" customWidth="1"/>
    <col min="16135" max="16135" width="5.85546875" style="4" customWidth="1"/>
    <col min="16136" max="16136" width="6.7109375" style="4" customWidth="1"/>
    <col min="16137" max="16137" width="5.85546875" style="4" customWidth="1"/>
    <col min="16138" max="16138" width="4.42578125" style="4" customWidth="1"/>
    <col min="16139" max="16139" width="5.85546875" style="4" customWidth="1"/>
    <col min="16140" max="16140" width="4.7109375" style="4" customWidth="1"/>
    <col min="16141" max="16141" width="9.42578125" style="4" customWidth="1"/>
    <col min="16142" max="16142" width="7" style="4" customWidth="1"/>
    <col min="16143" max="16143" width="6.28515625" style="4" customWidth="1"/>
    <col min="16144" max="16144" width="4.140625" style="4" customWidth="1"/>
    <col min="16145" max="16145" width="4.7109375" style="4" customWidth="1"/>
    <col min="16146" max="16147" width="4" style="4" customWidth="1"/>
    <col min="16148" max="16148" width="5.28515625" style="4" customWidth="1"/>
    <col min="16149" max="16149" width="4.7109375" style="4" customWidth="1"/>
    <col min="16150" max="16384" width="9.140625" style="4"/>
  </cols>
  <sheetData>
    <row r="1" spans="1:29">
      <c r="A1" s="21"/>
      <c r="B1" s="22"/>
      <c r="C1" s="22" t="s">
        <v>73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</row>
    <row r="2" spans="1:29" ht="26.25" customHeight="1">
      <c r="A2" s="49" t="s">
        <v>74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1"/>
    </row>
    <row r="3" spans="1:29" ht="9.75" customHeight="1">
      <c r="A3" s="52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4"/>
    </row>
    <row r="4" spans="1:29" ht="15.75" customHeight="1">
      <c r="A4" s="38" t="s">
        <v>71</v>
      </c>
      <c r="B4" s="38"/>
      <c r="C4" s="55" t="s">
        <v>1</v>
      </c>
      <c r="D4" s="58" t="s">
        <v>2</v>
      </c>
      <c r="E4" s="59"/>
      <c r="F4" s="59"/>
      <c r="G4" s="59"/>
      <c r="H4" s="37" t="s">
        <v>70</v>
      </c>
      <c r="I4" s="38"/>
      <c r="J4" s="38"/>
      <c r="K4" s="38"/>
      <c r="L4" s="38"/>
      <c r="M4" s="38"/>
      <c r="N4" s="38"/>
      <c r="O4" s="39"/>
      <c r="P4" s="31" t="s">
        <v>3</v>
      </c>
      <c r="Q4" s="31" t="s">
        <v>4</v>
      </c>
      <c r="R4" s="31" t="s">
        <v>69</v>
      </c>
      <c r="S4" s="31" t="s">
        <v>5</v>
      </c>
      <c r="T4" s="37" t="s">
        <v>6</v>
      </c>
      <c r="U4" s="38"/>
      <c r="V4" s="38"/>
      <c r="W4" s="38"/>
      <c r="X4" s="38"/>
      <c r="Y4" s="38"/>
      <c r="Z4" s="38"/>
      <c r="AA4" s="38"/>
      <c r="AB4" s="38"/>
      <c r="AC4" s="39"/>
    </row>
    <row r="5" spans="1:29" ht="13.5" customHeight="1">
      <c r="A5" s="41"/>
      <c r="B5" s="41"/>
      <c r="C5" s="56"/>
      <c r="D5" s="59"/>
      <c r="E5" s="59"/>
      <c r="F5" s="59"/>
      <c r="G5" s="59"/>
      <c r="H5" s="40"/>
      <c r="I5" s="41"/>
      <c r="J5" s="41"/>
      <c r="K5" s="41"/>
      <c r="L5" s="41"/>
      <c r="M5" s="41"/>
      <c r="N5" s="41"/>
      <c r="O5" s="42"/>
      <c r="P5" s="32"/>
      <c r="Q5" s="32"/>
      <c r="R5" s="32"/>
      <c r="S5" s="32"/>
      <c r="T5" s="40"/>
      <c r="U5" s="41"/>
      <c r="V5" s="41"/>
      <c r="W5" s="41"/>
      <c r="X5" s="41"/>
      <c r="Y5" s="41"/>
      <c r="Z5" s="41"/>
      <c r="AA5" s="41"/>
      <c r="AB5" s="41"/>
      <c r="AC5" s="42"/>
    </row>
    <row r="6" spans="1:29" ht="13.5" customHeight="1">
      <c r="A6" s="41"/>
      <c r="B6" s="41"/>
      <c r="C6" s="56"/>
      <c r="D6" s="59"/>
      <c r="E6" s="59"/>
      <c r="F6" s="59"/>
      <c r="G6" s="59"/>
      <c r="H6" s="43"/>
      <c r="I6" s="44"/>
      <c r="J6" s="44"/>
      <c r="K6" s="44"/>
      <c r="L6" s="44"/>
      <c r="M6" s="44"/>
      <c r="N6" s="44"/>
      <c r="O6" s="45"/>
      <c r="P6" s="32"/>
      <c r="Q6" s="32"/>
      <c r="R6" s="32"/>
      <c r="S6" s="32"/>
      <c r="T6" s="43"/>
      <c r="U6" s="44"/>
      <c r="V6" s="44"/>
      <c r="W6" s="44"/>
      <c r="X6" s="44"/>
      <c r="Y6" s="44"/>
      <c r="Z6" s="44"/>
      <c r="AA6" s="44"/>
      <c r="AB6" s="44"/>
      <c r="AC6" s="45"/>
    </row>
    <row r="7" spans="1:29" ht="14.25" customHeight="1">
      <c r="A7" s="41"/>
      <c r="B7" s="41"/>
      <c r="C7" s="56"/>
      <c r="D7" s="34" t="s">
        <v>72</v>
      </c>
      <c r="E7" s="34" t="s">
        <v>7</v>
      </c>
      <c r="F7" s="34" t="s">
        <v>8</v>
      </c>
      <c r="G7" s="34" t="s">
        <v>9</v>
      </c>
      <c r="H7" s="34" t="s">
        <v>10</v>
      </c>
      <c r="I7" s="31" t="s">
        <v>11</v>
      </c>
      <c r="J7" s="31" t="s">
        <v>12</v>
      </c>
      <c r="K7" s="46" t="s">
        <v>13</v>
      </c>
      <c r="L7" s="37" t="s">
        <v>14</v>
      </c>
      <c r="M7" s="38"/>
      <c r="N7" s="39"/>
      <c r="O7" s="31" t="s">
        <v>15</v>
      </c>
      <c r="P7" s="32"/>
      <c r="Q7" s="32"/>
      <c r="R7" s="32"/>
      <c r="S7" s="32"/>
      <c r="T7" s="31" t="s">
        <v>16</v>
      </c>
      <c r="U7" s="31" t="s">
        <v>17</v>
      </c>
      <c r="V7" s="31" t="s">
        <v>18</v>
      </c>
      <c r="W7" s="31" t="s">
        <v>19</v>
      </c>
      <c r="X7" s="37" t="s">
        <v>20</v>
      </c>
      <c r="Y7" s="38"/>
      <c r="Z7" s="39"/>
      <c r="AA7" s="31" t="s">
        <v>21</v>
      </c>
      <c r="AB7" s="31" t="s">
        <v>22</v>
      </c>
      <c r="AC7" s="31" t="s">
        <v>5</v>
      </c>
    </row>
    <row r="8" spans="1:29">
      <c r="A8" s="41"/>
      <c r="B8" s="41"/>
      <c r="C8" s="56"/>
      <c r="D8" s="34"/>
      <c r="E8" s="34"/>
      <c r="F8" s="34"/>
      <c r="G8" s="34"/>
      <c r="H8" s="34"/>
      <c r="I8" s="32"/>
      <c r="J8" s="32"/>
      <c r="K8" s="47"/>
      <c r="L8" s="40"/>
      <c r="M8" s="41"/>
      <c r="N8" s="42"/>
      <c r="O8" s="32"/>
      <c r="P8" s="32"/>
      <c r="Q8" s="32"/>
      <c r="R8" s="32"/>
      <c r="S8" s="32"/>
      <c r="T8" s="35"/>
      <c r="U8" s="32"/>
      <c r="V8" s="32"/>
      <c r="W8" s="32"/>
      <c r="X8" s="40"/>
      <c r="Y8" s="41"/>
      <c r="Z8" s="42"/>
      <c r="AA8" s="32"/>
      <c r="AB8" s="32"/>
      <c r="AC8" s="32"/>
    </row>
    <row r="9" spans="1:29">
      <c r="A9" s="41"/>
      <c r="B9" s="41"/>
      <c r="C9" s="56"/>
      <c r="D9" s="34"/>
      <c r="E9" s="34"/>
      <c r="F9" s="34"/>
      <c r="G9" s="34"/>
      <c r="H9" s="34"/>
      <c r="I9" s="32"/>
      <c r="J9" s="32"/>
      <c r="K9" s="47"/>
      <c r="L9" s="43"/>
      <c r="M9" s="44"/>
      <c r="N9" s="45"/>
      <c r="O9" s="32"/>
      <c r="P9" s="32"/>
      <c r="Q9" s="32"/>
      <c r="R9" s="32"/>
      <c r="S9" s="32"/>
      <c r="T9" s="35"/>
      <c r="U9" s="32"/>
      <c r="V9" s="32"/>
      <c r="W9" s="32"/>
      <c r="X9" s="43"/>
      <c r="Y9" s="44"/>
      <c r="Z9" s="45"/>
      <c r="AA9" s="32"/>
      <c r="AB9" s="32"/>
      <c r="AC9" s="32"/>
    </row>
    <row r="10" spans="1:29" ht="14.25" customHeight="1">
      <c r="A10" s="41"/>
      <c r="B10" s="41"/>
      <c r="C10" s="56"/>
      <c r="D10" s="34"/>
      <c r="E10" s="34"/>
      <c r="F10" s="34"/>
      <c r="G10" s="34"/>
      <c r="H10" s="34"/>
      <c r="I10" s="32"/>
      <c r="J10" s="32"/>
      <c r="K10" s="47"/>
      <c r="L10" s="34" t="s">
        <v>23</v>
      </c>
      <c r="M10" s="31" t="s">
        <v>24</v>
      </c>
      <c r="N10" s="34" t="s">
        <v>25</v>
      </c>
      <c r="O10" s="32"/>
      <c r="P10" s="32"/>
      <c r="Q10" s="32"/>
      <c r="R10" s="32"/>
      <c r="S10" s="32"/>
      <c r="T10" s="35"/>
      <c r="U10" s="32"/>
      <c r="V10" s="32"/>
      <c r="W10" s="32"/>
      <c r="X10" s="32" t="s">
        <v>26</v>
      </c>
      <c r="Y10" s="32" t="s">
        <v>27</v>
      </c>
      <c r="Z10" s="32" t="s">
        <v>28</v>
      </c>
      <c r="AA10" s="32"/>
      <c r="AB10" s="32"/>
      <c r="AC10" s="32"/>
    </row>
    <row r="11" spans="1:29">
      <c r="A11" s="41"/>
      <c r="B11" s="41"/>
      <c r="C11" s="56"/>
      <c r="D11" s="34"/>
      <c r="E11" s="34"/>
      <c r="F11" s="34"/>
      <c r="G11" s="34"/>
      <c r="H11" s="34"/>
      <c r="I11" s="32"/>
      <c r="J11" s="32"/>
      <c r="K11" s="47"/>
      <c r="L11" s="34"/>
      <c r="M11" s="32"/>
      <c r="N11" s="34"/>
      <c r="O11" s="32"/>
      <c r="P11" s="32"/>
      <c r="Q11" s="32"/>
      <c r="R11" s="32"/>
      <c r="S11" s="32"/>
      <c r="T11" s="35"/>
      <c r="U11" s="32"/>
      <c r="V11" s="32"/>
      <c r="W11" s="32"/>
      <c r="X11" s="32"/>
      <c r="Y11" s="32"/>
      <c r="Z11" s="32"/>
      <c r="AA11" s="32"/>
      <c r="AB11" s="32"/>
      <c r="AC11" s="32"/>
    </row>
    <row r="12" spans="1:29">
      <c r="A12" s="41"/>
      <c r="B12" s="41"/>
      <c r="C12" s="56"/>
      <c r="D12" s="34"/>
      <c r="E12" s="34"/>
      <c r="F12" s="34"/>
      <c r="G12" s="34"/>
      <c r="H12" s="34"/>
      <c r="I12" s="32"/>
      <c r="J12" s="32"/>
      <c r="K12" s="47"/>
      <c r="L12" s="34"/>
      <c r="M12" s="32"/>
      <c r="N12" s="34"/>
      <c r="O12" s="32"/>
      <c r="P12" s="32"/>
      <c r="Q12" s="32"/>
      <c r="R12" s="32"/>
      <c r="S12" s="32"/>
      <c r="T12" s="35"/>
      <c r="U12" s="32"/>
      <c r="V12" s="32"/>
      <c r="W12" s="32"/>
      <c r="X12" s="32"/>
      <c r="Y12" s="32"/>
      <c r="Z12" s="32"/>
      <c r="AA12" s="32"/>
      <c r="AB12" s="32"/>
      <c r="AC12" s="32"/>
    </row>
    <row r="13" spans="1:29">
      <c r="A13" s="41"/>
      <c r="B13" s="41"/>
      <c r="C13" s="56"/>
      <c r="D13" s="34"/>
      <c r="E13" s="34"/>
      <c r="F13" s="34"/>
      <c r="G13" s="34"/>
      <c r="H13" s="34"/>
      <c r="I13" s="32"/>
      <c r="J13" s="32"/>
      <c r="K13" s="47"/>
      <c r="L13" s="34"/>
      <c r="M13" s="32"/>
      <c r="N13" s="34"/>
      <c r="O13" s="32"/>
      <c r="P13" s="32"/>
      <c r="Q13" s="32"/>
      <c r="R13" s="32"/>
      <c r="S13" s="32"/>
      <c r="T13" s="35"/>
      <c r="U13" s="32"/>
      <c r="V13" s="32"/>
      <c r="W13" s="32"/>
      <c r="X13" s="32"/>
      <c r="Y13" s="32"/>
      <c r="Z13" s="32"/>
      <c r="AA13" s="32"/>
      <c r="AB13" s="32"/>
      <c r="AC13" s="32"/>
    </row>
    <row r="14" spans="1:29">
      <c r="A14" s="41"/>
      <c r="B14" s="41"/>
      <c r="C14" s="56"/>
      <c r="D14" s="34"/>
      <c r="E14" s="34"/>
      <c r="F14" s="34"/>
      <c r="G14" s="34"/>
      <c r="H14" s="34"/>
      <c r="I14" s="32"/>
      <c r="J14" s="32"/>
      <c r="K14" s="47"/>
      <c r="L14" s="34"/>
      <c r="M14" s="32"/>
      <c r="N14" s="34"/>
      <c r="O14" s="32"/>
      <c r="P14" s="32"/>
      <c r="Q14" s="32"/>
      <c r="R14" s="32"/>
      <c r="S14" s="32"/>
      <c r="T14" s="35"/>
      <c r="U14" s="32"/>
      <c r="V14" s="32"/>
      <c r="W14" s="32"/>
      <c r="X14" s="32"/>
      <c r="Y14" s="32"/>
      <c r="Z14" s="32"/>
      <c r="AA14" s="32"/>
      <c r="AB14" s="32"/>
      <c r="AC14" s="32"/>
    </row>
    <row r="15" spans="1:29">
      <c r="A15" s="41"/>
      <c r="B15" s="41"/>
      <c r="C15" s="56"/>
      <c r="D15" s="34"/>
      <c r="E15" s="34"/>
      <c r="F15" s="34"/>
      <c r="G15" s="34"/>
      <c r="H15" s="34"/>
      <c r="I15" s="32"/>
      <c r="J15" s="32"/>
      <c r="K15" s="47"/>
      <c r="L15" s="34"/>
      <c r="M15" s="32"/>
      <c r="N15" s="34"/>
      <c r="O15" s="32"/>
      <c r="P15" s="32"/>
      <c r="Q15" s="32"/>
      <c r="R15" s="32"/>
      <c r="S15" s="32"/>
      <c r="T15" s="35"/>
      <c r="U15" s="32"/>
      <c r="V15" s="32"/>
      <c r="W15" s="32"/>
      <c r="X15" s="32"/>
      <c r="Y15" s="32"/>
      <c r="Z15" s="32"/>
      <c r="AA15" s="32"/>
      <c r="AB15" s="32"/>
      <c r="AC15" s="32"/>
    </row>
    <row r="16" spans="1:29">
      <c r="A16" s="41"/>
      <c r="B16" s="41"/>
      <c r="C16" s="56"/>
      <c r="D16" s="34"/>
      <c r="E16" s="34"/>
      <c r="F16" s="34"/>
      <c r="G16" s="34"/>
      <c r="H16" s="34"/>
      <c r="I16" s="32"/>
      <c r="J16" s="32"/>
      <c r="K16" s="47"/>
      <c r="L16" s="34"/>
      <c r="M16" s="32"/>
      <c r="N16" s="34"/>
      <c r="O16" s="32"/>
      <c r="P16" s="32"/>
      <c r="Q16" s="32"/>
      <c r="R16" s="32"/>
      <c r="S16" s="32"/>
      <c r="T16" s="35"/>
      <c r="U16" s="32"/>
      <c r="V16" s="32"/>
      <c r="W16" s="32"/>
      <c r="X16" s="32"/>
      <c r="Y16" s="32"/>
      <c r="Z16" s="32"/>
      <c r="AA16" s="32"/>
      <c r="AB16" s="32"/>
      <c r="AC16" s="32"/>
    </row>
    <row r="17" spans="1:29" ht="66" customHeight="1">
      <c r="A17" s="44"/>
      <c r="B17" s="44"/>
      <c r="C17" s="57"/>
      <c r="D17" s="34"/>
      <c r="E17" s="34"/>
      <c r="F17" s="34"/>
      <c r="G17" s="34"/>
      <c r="H17" s="34"/>
      <c r="I17" s="33"/>
      <c r="J17" s="33"/>
      <c r="K17" s="48"/>
      <c r="L17" s="34"/>
      <c r="M17" s="33"/>
      <c r="N17" s="34"/>
      <c r="O17" s="33"/>
      <c r="P17" s="33"/>
      <c r="Q17" s="33"/>
      <c r="R17" s="33"/>
      <c r="S17" s="33"/>
      <c r="T17" s="36"/>
      <c r="U17" s="33"/>
      <c r="V17" s="33"/>
      <c r="W17" s="33"/>
      <c r="X17" s="33"/>
      <c r="Y17" s="33"/>
      <c r="Z17" s="33"/>
      <c r="AA17" s="33"/>
      <c r="AB17" s="33"/>
      <c r="AC17" s="33"/>
    </row>
    <row r="18" spans="1:29" ht="20.25" customHeight="1">
      <c r="A18" s="2"/>
      <c r="B18" s="20"/>
      <c r="C18" s="23">
        <v>1</v>
      </c>
      <c r="D18" s="24">
        <v>2</v>
      </c>
      <c r="E18" s="23">
        <v>3</v>
      </c>
      <c r="F18" s="24">
        <v>4</v>
      </c>
      <c r="G18" s="23">
        <v>5</v>
      </c>
      <c r="H18" s="24">
        <v>6</v>
      </c>
      <c r="I18" s="23">
        <v>7</v>
      </c>
      <c r="J18" s="24">
        <v>8</v>
      </c>
      <c r="K18" s="23">
        <v>9</v>
      </c>
      <c r="L18" s="24">
        <v>10</v>
      </c>
      <c r="M18" s="23">
        <v>11</v>
      </c>
      <c r="N18" s="24">
        <v>12</v>
      </c>
      <c r="O18" s="23">
        <v>13</v>
      </c>
      <c r="P18" s="24">
        <v>14</v>
      </c>
      <c r="Q18" s="23">
        <v>15</v>
      </c>
      <c r="R18" s="24">
        <v>16</v>
      </c>
      <c r="S18" s="23">
        <v>17</v>
      </c>
      <c r="T18" s="25">
        <v>18</v>
      </c>
      <c r="U18" s="23">
        <v>19</v>
      </c>
      <c r="V18" s="25">
        <v>20</v>
      </c>
      <c r="W18" s="23">
        <v>21</v>
      </c>
      <c r="X18" s="25">
        <v>22</v>
      </c>
      <c r="Y18" s="23">
        <v>23</v>
      </c>
      <c r="Z18" s="25">
        <v>24</v>
      </c>
      <c r="AA18" s="23">
        <v>25</v>
      </c>
      <c r="AB18" s="25">
        <v>26</v>
      </c>
      <c r="AC18" s="23">
        <v>27</v>
      </c>
    </row>
    <row r="19" spans="1:29" ht="30" customHeight="1">
      <c r="A19" s="10">
        <v>1</v>
      </c>
      <c r="B19" s="11" t="s">
        <v>29</v>
      </c>
      <c r="C19" s="1">
        <f t="shared" ref="C19:AC19" si="0">C20+C21</f>
        <v>997</v>
      </c>
      <c r="D19" s="1">
        <f>D20+D21</f>
        <v>1601</v>
      </c>
      <c r="E19" s="1">
        <f t="shared" si="0"/>
        <v>953</v>
      </c>
      <c r="F19" s="1">
        <f t="shared" si="0"/>
        <v>465</v>
      </c>
      <c r="G19" s="1">
        <f t="shared" si="0"/>
        <v>183</v>
      </c>
      <c r="H19" s="1">
        <f t="shared" si="0"/>
        <v>472</v>
      </c>
      <c r="I19" s="1">
        <f t="shared" si="0"/>
        <v>91</v>
      </c>
      <c r="J19" s="1">
        <f t="shared" si="0"/>
        <v>226</v>
      </c>
      <c r="K19" s="1">
        <f t="shared" si="0"/>
        <v>143</v>
      </c>
      <c r="L19" s="1">
        <f t="shared" si="0"/>
        <v>125</v>
      </c>
      <c r="M19" s="1">
        <f t="shared" si="0"/>
        <v>0</v>
      </c>
      <c r="N19" s="1">
        <f t="shared" si="0"/>
        <v>18</v>
      </c>
      <c r="O19" s="1">
        <f t="shared" si="0"/>
        <v>932</v>
      </c>
      <c r="P19" s="1">
        <f t="shared" si="0"/>
        <v>1018</v>
      </c>
      <c r="Q19" s="1">
        <f t="shared" si="0"/>
        <v>113</v>
      </c>
      <c r="R19" s="1">
        <f t="shared" si="0"/>
        <v>759</v>
      </c>
      <c r="S19" s="1">
        <v>620</v>
      </c>
      <c r="T19" s="1">
        <f t="shared" si="0"/>
        <v>0</v>
      </c>
      <c r="U19" s="1">
        <f t="shared" si="0"/>
        <v>0</v>
      </c>
      <c r="V19" s="1">
        <f t="shared" si="0"/>
        <v>0</v>
      </c>
      <c r="W19" s="1">
        <f t="shared" si="0"/>
        <v>0</v>
      </c>
      <c r="X19" s="1">
        <f t="shared" si="0"/>
        <v>0</v>
      </c>
      <c r="Y19" s="1">
        <f t="shared" si="0"/>
        <v>0</v>
      </c>
      <c r="Z19" s="1">
        <f t="shared" si="0"/>
        <v>0</v>
      </c>
      <c r="AA19" s="1">
        <f t="shared" si="0"/>
        <v>0</v>
      </c>
      <c r="AB19" s="1">
        <f t="shared" si="0"/>
        <v>0</v>
      </c>
      <c r="AC19" s="1">
        <f t="shared" si="0"/>
        <v>0</v>
      </c>
    </row>
    <row r="20" spans="1:29" ht="36" customHeight="1">
      <c r="A20" s="10">
        <v>1.1000000000000001</v>
      </c>
      <c r="B20" s="11" t="s">
        <v>30</v>
      </c>
      <c r="C20" s="1">
        <v>789</v>
      </c>
      <c r="D20" s="1">
        <v>1297</v>
      </c>
      <c r="E20" s="1">
        <f>D20-F20-G20</f>
        <v>734</v>
      </c>
      <c r="F20" s="1">
        <v>435</v>
      </c>
      <c r="G20" s="1">
        <v>128</v>
      </c>
      <c r="H20" s="1">
        <v>397</v>
      </c>
      <c r="I20" s="1">
        <v>71</v>
      </c>
      <c r="J20" s="1">
        <v>156</v>
      </c>
      <c r="K20" s="1">
        <v>112</v>
      </c>
      <c r="L20" s="1">
        <v>99</v>
      </c>
      <c r="M20" s="1">
        <v>0</v>
      </c>
      <c r="N20" s="1">
        <v>13</v>
      </c>
      <c r="O20" s="1">
        <f>H20+I20+J20+K20</f>
        <v>736</v>
      </c>
      <c r="P20" s="1">
        <f>C20+E20-O20</f>
        <v>787</v>
      </c>
      <c r="Q20" s="1">
        <v>83</v>
      </c>
      <c r="R20" s="1">
        <v>600</v>
      </c>
      <c r="S20" s="1">
        <v>459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34.5" customHeight="1">
      <c r="A21" s="10">
        <v>1.2</v>
      </c>
      <c r="B21" s="11" t="s">
        <v>31</v>
      </c>
      <c r="C21" s="1">
        <v>208</v>
      </c>
      <c r="D21" s="1">
        <v>304</v>
      </c>
      <c r="E21" s="1">
        <f>D21-F21-G21</f>
        <v>219</v>
      </c>
      <c r="F21" s="1">
        <v>30</v>
      </c>
      <c r="G21" s="1">
        <v>55</v>
      </c>
      <c r="H21" s="1">
        <v>75</v>
      </c>
      <c r="I21" s="1">
        <v>20</v>
      </c>
      <c r="J21" s="1">
        <v>70</v>
      </c>
      <c r="K21" s="1">
        <v>31</v>
      </c>
      <c r="L21" s="1">
        <v>26</v>
      </c>
      <c r="M21" s="1">
        <v>0</v>
      </c>
      <c r="N21" s="1">
        <v>5</v>
      </c>
      <c r="O21" s="1">
        <f>H21+I21+J21+K21</f>
        <v>196</v>
      </c>
      <c r="P21" s="1">
        <f>C21+E21-O21</f>
        <v>231</v>
      </c>
      <c r="Q21" s="1">
        <v>30</v>
      </c>
      <c r="R21" s="1">
        <v>159</v>
      </c>
      <c r="S21" s="1">
        <v>78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45.75" customHeight="1">
      <c r="A22" s="10">
        <v>2</v>
      </c>
      <c r="B22" s="11" t="s">
        <v>32</v>
      </c>
      <c r="C22" s="1">
        <f t="shared" ref="C22:AC22" si="1">C23+C24</f>
        <v>424</v>
      </c>
      <c r="D22" s="1">
        <f t="shared" si="1"/>
        <v>683</v>
      </c>
      <c r="E22" s="1">
        <f t="shared" si="1"/>
        <v>389</v>
      </c>
      <c r="F22" s="1">
        <f t="shared" si="1"/>
        <v>140</v>
      </c>
      <c r="G22" s="1">
        <f t="shared" si="1"/>
        <v>154</v>
      </c>
      <c r="H22" s="1">
        <f t="shared" si="1"/>
        <v>105</v>
      </c>
      <c r="I22" s="1">
        <f t="shared" si="1"/>
        <v>27</v>
      </c>
      <c r="J22" s="1">
        <f t="shared" si="1"/>
        <v>148</v>
      </c>
      <c r="K22" s="1">
        <f t="shared" si="1"/>
        <v>93</v>
      </c>
      <c r="L22" s="1">
        <f t="shared" si="1"/>
        <v>83</v>
      </c>
      <c r="M22" s="1">
        <f t="shared" si="1"/>
        <v>0</v>
      </c>
      <c r="N22" s="1">
        <f t="shared" si="1"/>
        <v>10</v>
      </c>
      <c r="O22" s="1">
        <f t="shared" si="1"/>
        <v>373</v>
      </c>
      <c r="P22" s="1">
        <f t="shared" si="1"/>
        <v>440</v>
      </c>
      <c r="Q22" s="1">
        <f t="shared" si="1"/>
        <v>73</v>
      </c>
      <c r="R22" s="1">
        <f t="shared" si="1"/>
        <v>239</v>
      </c>
      <c r="S22" s="1">
        <f t="shared" si="1"/>
        <v>197</v>
      </c>
      <c r="T22" s="1">
        <f t="shared" si="1"/>
        <v>0</v>
      </c>
      <c r="U22" s="1">
        <f t="shared" si="1"/>
        <v>0</v>
      </c>
      <c r="V22" s="1">
        <f t="shared" si="1"/>
        <v>0</v>
      </c>
      <c r="W22" s="1">
        <f t="shared" si="1"/>
        <v>0</v>
      </c>
      <c r="X22" s="1">
        <f t="shared" si="1"/>
        <v>0</v>
      </c>
      <c r="Y22" s="1">
        <f t="shared" si="1"/>
        <v>0</v>
      </c>
      <c r="Z22" s="1">
        <f t="shared" si="1"/>
        <v>0</v>
      </c>
      <c r="AA22" s="1">
        <f t="shared" si="1"/>
        <v>0</v>
      </c>
      <c r="AB22" s="1">
        <f t="shared" si="1"/>
        <v>0</v>
      </c>
      <c r="AC22" s="1">
        <f t="shared" si="1"/>
        <v>0</v>
      </c>
    </row>
    <row r="23" spans="1:29" s="12" customFormat="1" ht="42.75">
      <c r="A23" s="10">
        <v>2.1</v>
      </c>
      <c r="B23" s="11" t="s">
        <v>33</v>
      </c>
      <c r="C23" s="1">
        <v>300</v>
      </c>
      <c r="D23" s="2">
        <v>534</v>
      </c>
      <c r="E23" s="1">
        <f>D23-F23-G23</f>
        <v>306</v>
      </c>
      <c r="F23" s="2">
        <v>114</v>
      </c>
      <c r="G23" s="2">
        <v>114</v>
      </c>
      <c r="H23" s="3">
        <v>84</v>
      </c>
      <c r="I23" s="3">
        <v>20</v>
      </c>
      <c r="J23" s="3">
        <v>116</v>
      </c>
      <c r="K23" s="3">
        <v>70</v>
      </c>
      <c r="L23" s="1">
        <v>61</v>
      </c>
      <c r="M23" s="1">
        <v>0</v>
      </c>
      <c r="N23" s="1">
        <v>9</v>
      </c>
      <c r="O23" s="1">
        <f>H23+I23+J23+K23</f>
        <v>290</v>
      </c>
      <c r="P23" s="1">
        <f>C23+E23-O23</f>
        <v>316</v>
      </c>
      <c r="Q23" s="1">
        <v>55</v>
      </c>
      <c r="R23" s="3">
        <v>179</v>
      </c>
      <c r="S23" s="1">
        <v>153</v>
      </c>
      <c r="T23" s="3"/>
      <c r="U23" s="3"/>
      <c r="V23" s="3"/>
      <c r="W23" s="3"/>
      <c r="X23" s="3"/>
      <c r="Y23" s="1"/>
      <c r="Z23" s="3"/>
      <c r="AA23" s="3"/>
      <c r="AB23" s="3"/>
      <c r="AC23" s="1"/>
    </row>
    <row r="24" spans="1:29" s="12" customFormat="1" ht="42.75">
      <c r="A24" s="10">
        <v>2.2000000000000002</v>
      </c>
      <c r="B24" s="11" t="s">
        <v>34</v>
      </c>
      <c r="C24" s="1">
        <v>124</v>
      </c>
      <c r="D24" s="2">
        <v>149</v>
      </c>
      <c r="E24" s="1">
        <f>D24-F24-G24</f>
        <v>83</v>
      </c>
      <c r="F24" s="2">
        <v>26</v>
      </c>
      <c r="G24" s="2">
        <v>40</v>
      </c>
      <c r="H24" s="3">
        <v>21</v>
      </c>
      <c r="I24" s="3">
        <v>7</v>
      </c>
      <c r="J24" s="3">
        <v>32</v>
      </c>
      <c r="K24" s="3">
        <v>23</v>
      </c>
      <c r="L24" s="1">
        <v>22</v>
      </c>
      <c r="M24" s="1">
        <v>0</v>
      </c>
      <c r="N24" s="1">
        <v>1</v>
      </c>
      <c r="O24" s="1">
        <f>H24+I24+J24+K24</f>
        <v>83</v>
      </c>
      <c r="P24" s="1">
        <f>C24+E24-O24</f>
        <v>124</v>
      </c>
      <c r="Q24" s="1">
        <v>18</v>
      </c>
      <c r="R24" s="3">
        <v>60</v>
      </c>
      <c r="S24" s="1">
        <v>44</v>
      </c>
      <c r="T24" s="3"/>
      <c r="U24" s="3"/>
      <c r="V24" s="3"/>
      <c r="W24" s="3"/>
      <c r="X24" s="3"/>
      <c r="Y24" s="1"/>
      <c r="Z24" s="3"/>
      <c r="AA24" s="3"/>
      <c r="AB24" s="3"/>
      <c r="AC24" s="1"/>
    </row>
    <row r="25" spans="1:29" ht="28.5">
      <c r="A25" s="26" t="s">
        <v>35</v>
      </c>
      <c r="B25" s="11" t="s">
        <v>36</v>
      </c>
      <c r="C25" s="1">
        <f t="shared" ref="C25:AC25" si="2">C26+C27</f>
        <v>6913</v>
      </c>
      <c r="D25" s="1">
        <f t="shared" si="2"/>
        <v>12063</v>
      </c>
      <c r="E25" s="1">
        <f>E26+E27</f>
        <v>11838</v>
      </c>
      <c r="F25" s="1">
        <f t="shared" si="2"/>
        <v>198</v>
      </c>
      <c r="G25" s="1">
        <f t="shared" si="2"/>
        <v>27</v>
      </c>
      <c r="H25" s="1">
        <f t="shared" si="2"/>
        <v>4765</v>
      </c>
      <c r="I25" s="1">
        <f t="shared" si="2"/>
        <v>1987</v>
      </c>
      <c r="J25" s="1">
        <f t="shared" si="2"/>
        <v>475</v>
      </c>
      <c r="K25" s="1">
        <f t="shared" si="2"/>
        <v>4234</v>
      </c>
      <c r="L25" s="1">
        <f t="shared" si="2"/>
        <v>4206</v>
      </c>
      <c r="M25" s="1">
        <f t="shared" si="2"/>
        <v>0</v>
      </c>
      <c r="N25" s="1">
        <f t="shared" si="2"/>
        <v>28</v>
      </c>
      <c r="O25" s="1">
        <f t="shared" si="2"/>
        <v>11461</v>
      </c>
      <c r="P25" s="1">
        <f t="shared" si="2"/>
        <v>7290</v>
      </c>
      <c r="Q25" s="1">
        <f t="shared" si="2"/>
        <v>541</v>
      </c>
      <c r="R25" s="1">
        <f t="shared" si="2"/>
        <v>545</v>
      </c>
      <c r="S25" s="1">
        <f t="shared" si="2"/>
        <v>9240</v>
      </c>
      <c r="T25" s="1">
        <f t="shared" si="2"/>
        <v>0</v>
      </c>
      <c r="U25" s="1">
        <f t="shared" si="2"/>
        <v>0</v>
      </c>
      <c r="V25" s="1">
        <f t="shared" si="2"/>
        <v>0</v>
      </c>
      <c r="W25" s="1">
        <f t="shared" si="2"/>
        <v>0</v>
      </c>
      <c r="X25" s="1">
        <f t="shared" si="2"/>
        <v>0</v>
      </c>
      <c r="Y25" s="1">
        <f t="shared" si="2"/>
        <v>0</v>
      </c>
      <c r="Z25" s="1">
        <f t="shared" si="2"/>
        <v>0</v>
      </c>
      <c r="AA25" s="1">
        <f t="shared" si="2"/>
        <v>0</v>
      </c>
      <c r="AB25" s="1">
        <f t="shared" si="2"/>
        <v>0</v>
      </c>
      <c r="AC25" s="1">
        <f t="shared" si="2"/>
        <v>0</v>
      </c>
    </row>
    <row r="26" spans="1:29" s="8" customFormat="1" ht="28.5">
      <c r="A26" s="10">
        <v>3.1</v>
      </c>
      <c r="B26" s="11" t="s">
        <v>37</v>
      </c>
      <c r="C26" s="1">
        <v>1261</v>
      </c>
      <c r="D26" s="2">
        <v>997</v>
      </c>
      <c r="E26" s="1">
        <f>D26-F26-G26</f>
        <v>971</v>
      </c>
      <c r="F26" s="2">
        <v>25</v>
      </c>
      <c r="G26" s="2">
        <v>1</v>
      </c>
      <c r="H26" s="3">
        <v>695</v>
      </c>
      <c r="I26" s="3">
        <v>155</v>
      </c>
      <c r="J26" s="3">
        <v>44</v>
      </c>
      <c r="K26" s="3">
        <v>166</v>
      </c>
      <c r="L26" s="3">
        <v>163</v>
      </c>
      <c r="M26" s="3">
        <v>0</v>
      </c>
      <c r="N26" s="3">
        <v>3</v>
      </c>
      <c r="O26" s="1">
        <f>H26+I26+J26+K26</f>
        <v>1060</v>
      </c>
      <c r="P26" s="1">
        <f>C26+E26-O26</f>
        <v>1172</v>
      </c>
      <c r="Q26" s="3">
        <v>297</v>
      </c>
      <c r="R26" s="3">
        <v>89</v>
      </c>
      <c r="S26" s="1">
        <v>953</v>
      </c>
      <c r="T26" s="1"/>
      <c r="U26" s="1"/>
      <c r="V26" s="1"/>
      <c r="W26" s="1"/>
      <c r="X26" s="1"/>
      <c r="Y26" s="1"/>
      <c r="Z26" s="1"/>
      <c r="AA26" s="1"/>
      <c r="AB26" s="3"/>
      <c r="AC26" s="1"/>
    </row>
    <row r="27" spans="1:29" ht="28.5">
      <c r="A27" s="10">
        <v>3.2</v>
      </c>
      <c r="B27" s="11" t="s">
        <v>38</v>
      </c>
      <c r="C27" s="1">
        <v>5652</v>
      </c>
      <c r="D27" s="1">
        <v>11066</v>
      </c>
      <c r="E27" s="1">
        <f>D27-F27-G27</f>
        <v>10867</v>
      </c>
      <c r="F27" s="1">
        <v>173</v>
      </c>
      <c r="G27" s="1">
        <v>26</v>
      </c>
      <c r="H27" s="1">
        <v>4070</v>
      </c>
      <c r="I27" s="1">
        <v>1832</v>
      </c>
      <c r="J27" s="1">
        <v>431</v>
      </c>
      <c r="K27" s="1">
        <v>4068</v>
      </c>
      <c r="L27" s="1">
        <v>4043</v>
      </c>
      <c r="M27" s="1">
        <v>0</v>
      </c>
      <c r="N27" s="1">
        <v>25</v>
      </c>
      <c r="O27" s="1">
        <f>H27+I27+J27+K27</f>
        <v>10401</v>
      </c>
      <c r="P27" s="1">
        <f>C27+E27-O27</f>
        <v>6118</v>
      </c>
      <c r="Q27" s="1">
        <v>244</v>
      </c>
      <c r="R27" s="1">
        <v>456</v>
      </c>
      <c r="S27" s="1">
        <v>8287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8.5">
      <c r="A28" s="10">
        <v>4</v>
      </c>
      <c r="B28" s="11" t="s">
        <v>39</v>
      </c>
      <c r="C28" s="1">
        <v>523</v>
      </c>
      <c r="D28" s="1">
        <v>1541</v>
      </c>
      <c r="E28" s="1">
        <f>D28-F28-G28</f>
        <v>1541</v>
      </c>
      <c r="F28" s="1">
        <v>0</v>
      </c>
      <c r="G28" s="1">
        <v>0</v>
      </c>
      <c r="H28" s="1">
        <v>325</v>
      </c>
      <c r="I28" s="1">
        <v>73</v>
      </c>
      <c r="J28" s="1">
        <v>294</v>
      </c>
      <c r="K28" s="1">
        <v>1363</v>
      </c>
      <c r="L28" s="1">
        <v>1363</v>
      </c>
      <c r="M28" s="1">
        <v>0</v>
      </c>
      <c r="N28" s="1">
        <v>0</v>
      </c>
      <c r="O28" s="1">
        <f>H28+I28+J28+K28</f>
        <v>2055</v>
      </c>
      <c r="P28" s="1">
        <f>C28+E28-O28</f>
        <v>9</v>
      </c>
      <c r="Q28" s="1">
        <v>196</v>
      </c>
      <c r="R28" s="1">
        <v>206</v>
      </c>
      <c r="S28" s="1">
        <v>643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8.5">
      <c r="A29" s="10">
        <v>5</v>
      </c>
      <c r="B29" s="11" t="s">
        <v>40</v>
      </c>
      <c r="C29" s="1">
        <v>19</v>
      </c>
      <c r="D29" s="1">
        <v>23</v>
      </c>
      <c r="E29" s="1">
        <f>D29-F29-G29</f>
        <v>11</v>
      </c>
      <c r="F29" s="1">
        <v>5</v>
      </c>
      <c r="G29" s="1">
        <v>7</v>
      </c>
      <c r="H29" s="1">
        <v>1</v>
      </c>
      <c r="I29" s="1">
        <v>1</v>
      </c>
      <c r="J29" s="1">
        <v>5</v>
      </c>
      <c r="K29" s="1">
        <v>2</v>
      </c>
      <c r="L29" s="1">
        <v>2</v>
      </c>
      <c r="M29" s="1">
        <v>0</v>
      </c>
      <c r="N29" s="1">
        <v>0</v>
      </c>
      <c r="O29" s="1">
        <f>H29+I29+J29+K29</f>
        <v>9</v>
      </c>
      <c r="P29" s="1">
        <f>C29+E29-O29</f>
        <v>21</v>
      </c>
      <c r="Q29" s="1">
        <v>2</v>
      </c>
      <c r="R29" s="1">
        <v>2</v>
      </c>
      <c r="S29" s="1">
        <v>12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8.5">
      <c r="A30" s="10">
        <v>6</v>
      </c>
      <c r="B30" s="11" t="s">
        <v>41</v>
      </c>
      <c r="C30" s="1">
        <f>C31+C32+C33+C34+C35+C36+C37</f>
        <v>19</v>
      </c>
      <c r="D30" s="1">
        <f t="shared" ref="D30:AC30" si="3">D31+D32+D33+D34+D35+D36+D37</f>
        <v>4</v>
      </c>
      <c r="E30" s="1">
        <f t="shared" si="3"/>
        <v>0</v>
      </c>
      <c r="F30" s="1">
        <f t="shared" si="3"/>
        <v>3</v>
      </c>
      <c r="G30" s="1">
        <f t="shared" si="3"/>
        <v>1</v>
      </c>
      <c r="H30" s="1">
        <f t="shared" si="3"/>
        <v>0</v>
      </c>
      <c r="I30" s="1">
        <f t="shared" si="3"/>
        <v>0</v>
      </c>
      <c r="J30" s="1">
        <f t="shared" si="3"/>
        <v>17</v>
      </c>
      <c r="K30" s="1">
        <f t="shared" si="3"/>
        <v>0</v>
      </c>
      <c r="L30" s="1">
        <f t="shared" si="3"/>
        <v>0</v>
      </c>
      <c r="M30" s="1">
        <f t="shared" si="3"/>
        <v>0</v>
      </c>
      <c r="N30" s="1">
        <f t="shared" si="3"/>
        <v>0</v>
      </c>
      <c r="O30" s="1">
        <f t="shared" si="3"/>
        <v>17</v>
      </c>
      <c r="P30" s="1">
        <f t="shared" si="3"/>
        <v>2</v>
      </c>
      <c r="Q30" s="1">
        <f t="shared" si="3"/>
        <v>0</v>
      </c>
      <c r="R30" s="1">
        <f t="shared" si="3"/>
        <v>2</v>
      </c>
      <c r="S30" s="1">
        <f t="shared" si="3"/>
        <v>15</v>
      </c>
      <c r="T30" s="1">
        <f t="shared" si="3"/>
        <v>0</v>
      </c>
      <c r="U30" s="1">
        <f t="shared" si="3"/>
        <v>0</v>
      </c>
      <c r="V30" s="1">
        <f t="shared" si="3"/>
        <v>0</v>
      </c>
      <c r="W30" s="1">
        <f t="shared" si="3"/>
        <v>0</v>
      </c>
      <c r="X30" s="1">
        <f t="shared" si="3"/>
        <v>0</v>
      </c>
      <c r="Y30" s="1">
        <f t="shared" si="3"/>
        <v>0</v>
      </c>
      <c r="Z30" s="1">
        <f t="shared" si="3"/>
        <v>0</v>
      </c>
      <c r="AA30" s="1">
        <f t="shared" si="3"/>
        <v>0</v>
      </c>
      <c r="AB30" s="1">
        <f t="shared" si="3"/>
        <v>0</v>
      </c>
      <c r="AC30" s="1">
        <f t="shared" si="3"/>
        <v>0</v>
      </c>
    </row>
    <row r="31" spans="1:29" ht="42.75">
      <c r="A31" s="26" t="s">
        <v>42</v>
      </c>
      <c r="B31" s="11" t="s">
        <v>43</v>
      </c>
      <c r="C31" s="1">
        <v>0</v>
      </c>
      <c r="D31" s="1">
        <v>0</v>
      </c>
      <c r="E31" s="1">
        <f>D31-F31-G31</f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f>H31+I31+J31+K31</f>
        <v>0</v>
      </c>
      <c r="P31" s="1">
        <f>C31+E31-O31</f>
        <v>0</v>
      </c>
      <c r="Q31" s="1">
        <v>0</v>
      </c>
      <c r="R31" s="1">
        <v>0</v>
      </c>
      <c r="S31" s="1">
        <v>0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42.75">
      <c r="A32" s="26" t="s">
        <v>44</v>
      </c>
      <c r="B32" s="11" t="s">
        <v>45</v>
      </c>
      <c r="C32" s="1">
        <v>0</v>
      </c>
      <c r="D32" s="1">
        <v>0</v>
      </c>
      <c r="E32" s="1">
        <f t="shared" ref="E32:E42" si="4">D32-F32-G32</f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f t="shared" ref="O32:O37" si="5">H32+I32+J32+K32</f>
        <v>0</v>
      </c>
      <c r="P32" s="1">
        <f t="shared" ref="P32:P44" si="6">C32+E32-O32</f>
        <v>0</v>
      </c>
      <c r="Q32" s="1">
        <v>0</v>
      </c>
      <c r="R32" s="1">
        <v>0</v>
      </c>
      <c r="S32" s="1">
        <v>0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54" ht="42.75">
      <c r="A33" s="26" t="s">
        <v>46</v>
      </c>
      <c r="B33" s="11" t="s">
        <v>47</v>
      </c>
      <c r="C33" s="1">
        <v>19</v>
      </c>
      <c r="D33" s="1">
        <v>4</v>
      </c>
      <c r="E33" s="1">
        <v>0</v>
      </c>
      <c r="F33" s="1">
        <v>3</v>
      </c>
      <c r="G33" s="1">
        <v>1</v>
      </c>
      <c r="H33" s="1">
        <v>0</v>
      </c>
      <c r="I33" s="1">
        <v>0</v>
      </c>
      <c r="J33" s="1">
        <v>17</v>
      </c>
      <c r="K33" s="1">
        <v>0</v>
      </c>
      <c r="L33" s="1">
        <v>0</v>
      </c>
      <c r="M33" s="1">
        <v>0</v>
      </c>
      <c r="N33" s="1">
        <v>0</v>
      </c>
      <c r="O33" s="1">
        <f t="shared" si="5"/>
        <v>17</v>
      </c>
      <c r="P33" s="1">
        <f t="shared" si="6"/>
        <v>2</v>
      </c>
      <c r="Q33" s="1">
        <v>0</v>
      </c>
      <c r="R33" s="1">
        <v>2</v>
      </c>
      <c r="S33" s="1">
        <v>15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54" ht="42.75">
      <c r="A34" s="26" t="s">
        <v>48</v>
      </c>
      <c r="B34" s="11" t="s">
        <v>49</v>
      </c>
      <c r="C34" s="1">
        <v>0</v>
      </c>
      <c r="D34" s="1">
        <v>0</v>
      </c>
      <c r="E34" s="1">
        <f t="shared" si="4"/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f t="shared" si="5"/>
        <v>0</v>
      </c>
      <c r="P34" s="1">
        <f t="shared" si="6"/>
        <v>0</v>
      </c>
      <c r="Q34" s="1">
        <v>0</v>
      </c>
      <c r="R34" s="1">
        <v>0</v>
      </c>
      <c r="S34" s="1">
        <v>0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54" ht="42.75">
      <c r="A35" s="26" t="s">
        <v>50</v>
      </c>
      <c r="B35" s="11" t="s">
        <v>51</v>
      </c>
      <c r="C35" s="1">
        <v>0</v>
      </c>
      <c r="D35" s="1">
        <v>0</v>
      </c>
      <c r="E35" s="1">
        <f t="shared" si="4"/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f t="shared" si="5"/>
        <v>0</v>
      </c>
      <c r="P35" s="1">
        <f t="shared" si="6"/>
        <v>0</v>
      </c>
      <c r="Q35" s="1">
        <v>0</v>
      </c>
      <c r="R35" s="1">
        <v>0</v>
      </c>
      <c r="S35" s="1">
        <v>0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54" ht="42.75">
      <c r="A36" s="26" t="s">
        <v>52</v>
      </c>
      <c r="B36" s="11" t="s">
        <v>53</v>
      </c>
      <c r="C36" s="1">
        <v>0</v>
      </c>
      <c r="D36" s="1">
        <v>0</v>
      </c>
      <c r="E36" s="1">
        <f t="shared" si="4"/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f t="shared" si="5"/>
        <v>0</v>
      </c>
      <c r="P36" s="1">
        <f t="shared" si="6"/>
        <v>0</v>
      </c>
      <c r="Q36" s="1">
        <v>0</v>
      </c>
      <c r="R36" s="1">
        <v>0</v>
      </c>
      <c r="S36" s="1">
        <v>0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54" ht="42.75">
      <c r="A37" s="26" t="s">
        <v>54</v>
      </c>
      <c r="B37" s="11" t="s">
        <v>55</v>
      </c>
      <c r="C37" s="1">
        <v>0</v>
      </c>
      <c r="D37" s="1">
        <v>0</v>
      </c>
      <c r="E37" s="1">
        <f t="shared" si="4"/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f t="shared" si="5"/>
        <v>0</v>
      </c>
      <c r="P37" s="1">
        <f t="shared" si="6"/>
        <v>0</v>
      </c>
      <c r="Q37" s="1">
        <v>0</v>
      </c>
      <c r="R37" s="1">
        <v>0</v>
      </c>
      <c r="S37" s="1">
        <v>0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54" ht="15">
      <c r="A38" s="10">
        <v>7</v>
      </c>
      <c r="B38" s="11" t="s">
        <v>56</v>
      </c>
      <c r="C38" s="1">
        <f>C39+C40+C41+C42+C43+C44</f>
        <v>17</v>
      </c>
      <c r="D38" s="1">
        <f t="shared" ref="D38:P38" si="7">D39+D40+D41+D42+D43+D44</f>
        <v>66</v>
      </c>
      <c r="E38" s="1">
        <f t="shared" si="7"/>
        <v>36</v>
      </c>
      <c r="F38" s="1">
        <f t="shared" si="7"/>
        <v>12</v>
      </c>
      <c r="G38" s="1">
        <f t="shared" si="7"/>
        <v>18</v>
      </c>
      <c r="H38" s="1">
        <f t="shared" si="7"/>
        <v>1</v>
      </c>
      <c r="I38" s="1">
        <f t="shared" si="7"/>
        <v>0</v>
      </c>
      <c r="J38" s="1">
        <f t="shared" si="7"/>
        <v>21</v>
      </c>
      <c r="K38" s="1">
        <f t="shared" si="7"/>
        <v>4</v>
      </c>
      <c r="L38" s="1">
        <f t="shared" si="7"/>
        <v>4</v>
      </c>
      <c r="M38" s="1">
        <f t="shared" si="7"/>
        <v>0</v>
      </c>
      <c r="N38" s="1">
        <f t="shared" si="7"/>
        <v>0</v>
      </c>
      <c r="O38" s="1">
        <f t="shared" si="7"/>
        <v>26</v>
      </c>
      <c r="P38" s="1">
        <f t="shared" si="7"/>
        <v>27</v>
      </c>
      <c r="Q38" s="1">
        <f>Q39+Q40+Q41+Q42+Q43+Q44</f>
        <v>1</v>
      </c>
      <c r="R38" s="1">
        <f t="shared" ref="R38" si="8">R39+R40+R41+R42+R43+R44</f>
        <v>5</v>
      </c>
      <c r="S38" s="1">
        <f t="shared" ref="S38" si="9">S39+S40+S41+S42+S43+S44</f>
        <v>35</v>
      </c>
      <c r="T38" s="1">
        <f t="shared" ref="T38:AB38" si="10">T39+T40+T41+T42+T43+T44</f>
        <v>0</v>
      </c>
      <c r="U38" s="1">
        <f t="shared" si="10"/>
        <v>0</v>
      </c>
      <c r="V38" s="1">
        <f t="shared" si="10"/>
        <v>0</v>
      </c>
      <c r="W38" s="1">
        <f t="shared" si="10"/>
        <v>0</v>
      </c>
      <c r="X38" s="1">
        <f t="shared" si="10"/>
        <v>0</v>
      </c>
      <c r="Y38" s="1">
        <f t="shared" si="10"/>
        <v>0</v>
      </c>
      <c r="Z38" s="1">
        <f t="shared" si="10"/>
        <v>0</v>
      </c>
      <c r="AA38" s="1">
        <f t="shared" si="10"/>
        <v>0</v>
      </c>
      <c r="AB38" s="1">
        <f t="shared" si="10"/>
        <v>0</v>
      </c>
      <c r="AC38" s="1">
        <f>AC39+AC40+AC41+AC42+AC43+AC44</f>
        <v>0</v>
      </c>
    </row>
    <row r="39" spans="1:54">
      <c r="A39" s="27" t="s">
        <v>57</v>
      </c>
      <c r="B39" s="11" t="s">
        <v>58</v>
      </c>
      <c r="C39" s="1">
        <v>0</v>
      </c>
      <c r="D39" s="1">
        <v>7</v>
      </c>
      <c r="E39" s="1">
        <v>7</v>
      </c>
      <c r="F39" s="1">
        <v>0</v>
      </c>
      <c r="G39" s="1">
        <v>0</v>
      </c>
      <c r="H39" s="1">
        <v>0</v>
      </c>
      <c r="I39" s="1">
        <v>0</v>
      </c>
      <c r="J39" s="1">
        <v>7</v>
      </c>
      <c r="K39" s="1">
        <v>0</v>
      </c>
      <c r="L39" s="1">
        <v>0</v>
      </c>
      <c r="M39" s="1">
        <v>0</v>
      </c>
      <c r="N39" s="1">
        <v>0</v>
      </c>
      <c r="O39" s="1">
        <f>H39+I39+J39+K39</f>
        <v>7</v>
      </c>
      <c r="P39" s="1">
        <f t="shared" si="6"/>
        <v>0</v>
      </c>
      <c r="Q39" s="1">
        <v>0</v>
      </c>
      <c r="R39" s="1">
        <v>0</v>
      </c>
      <c r="S39" s="1">
        <v>7</v>
      </c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54" s="13" customFormat="1">
      <c r="A40" s="27" t="s">
        <v>59</v>
      </c>
      <c r="B40" s="11" t="s">
        <v>60</v>
      </c>
      <c r="C40" s="1">
        <v>0</v>
      </c>
      <c r="D40" s="1">
        <v>1</v>
      </c>
      <c r="E40" s="1">
        <v>0</v>
      </c>
      <c r="F40" s="1">
        <v>0</v>
      </c>
      <c r="G40" s="1">
        <v>1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f t="shared" ref="O40:O44" si="11">H40+I40+J40+K40</f>
        <v>0</v>
      </c>
      <c r="P40" s="1">
        <f>C40+E40-O40</f>
        <v>0</v>
      </c>
      <c r="Q40" s="1">
        <v>0</v>
      </c>
      <c r="R40" s="1">
        <v>0</v>
      </c>
      <c r="S40" s="1">
        <v>0</v>
      </c>
      <c r="T40" s="3"/>
      <c r="U40" s="3"/>
      <c r="V40" s="3"/>
      <c r="W40" s="3"/>
      <c r="X40" s="1"/>
      <c r="Y40" s="1"/>
      <c r="Z40" s="1"/>
      <c r="AA40" s="1"/>
      <c r="AB40" s="1"/>
      <c r="AC40" s="1"/>
    </row>
    <row r="41" spans="1:54" ht="28.5">
      <c r="A41" s="27" t="s">
        <v>61</v>
      </c>
      <c r="B41" s="11" t="s">
        <v>62</v>
      </c>
      <c r="C41" s="1">
        <v>0</v>
      </c>
      <c r="D41" s="28">
        <v>16</v>
      </c>
      <c r="E41" s="1">
        <v>13</v>
      </c>
      <c r="F41" s="1">
        <v>1</v>
      </c>
      <c r="G41" s="1">
        <v>2</v>
      </c>
      <c r="H41" s="29">
        <v>0</v>
      </c>
      <c r="I41" s="29">
        <v>0</v>
      </c>
      <c r="J41" s="29">
        <v>13</v>
      </c>
      <c r="K41" s="1">
        <v>0</v>
      </c>
      <c r="L41" s="1">
        <v>0</v>
      </c>
      <c r="M41" s="1">
        <v>0</v>
      </c>
      <c r="N41" s="1">
        <v>0</v>
      </c>
      <c r="O41" s="1">
        <f t="shared" si="11"/>
        <v>13</v>
      </c>
      <c r="P41" s="1">
        <f>C41+E41-O41</f>
        <v>0</v>
      </c>
      <c r="Q41" s="1">
        <v>0</v>
      </c>
      <c r="R41" s="1">
        <v>1</v>
      </c>
      <c r="S41" s="1">
        <v>14</v>
      </c>
      <c r="T41" s="29"/>
      <c r="U41" s="29"/>
      <c r="V41" s="29"/>
      <c r="W41" s="29"/>
      <c r="X41" s="1"/>
      <c r="Y41" s="1"/>
      <c r="Z41" s="1"/>
      <c r="AA41" s="1"/>
      <c r="AB41" s="1"/>
      <c r="AC41" s="1"/>
    </row>
    <row r="42" spans="1:54">
      <c r="A42" s="27" t="s">
        <v>63</v>
      </c>
      <c r="B42" s="11" t="s">
        <v>64</v>
      </c>
      <c r="C42" s="1">
        <v>0</v>
      </c>
      <c r="D42" s="28">
        <v>0</v>
      </c>
      <c r="E42" s="1">
        <f t="shared" si="4"/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f t="shared" si="11"/>
        <v>0</v>
      </c>
      <c r="P42" s="1">
        <f t="shared" si="6"/>
        <v>0</v>
      </c>
      <c r="Q42" s="1">
        <v>0</v>
      </c>
      <c r="R42" s="1">
        <v>0</v>
      </c>
      <c r="S42" s="1">
        <v>0</v>
      </c>
      <c r="T42" s="29"/>
      <c r="U42" s="29"/>
      <c r="V42" s="29"/>
      <c r="W42" s="29"/>
      <c r="X42" s="1"/>
      <c r="Y42" s="1"/>
      <c r="Z42" s="1"/>
      <c r="AA42" s="1"/>
      <c r="AB42" s="1"/>
      <c r="AC42" s="1"/>
    </row>
    <row r="43" spans="1:54">
      <c r="A43" s="27" t="s">
        <v>65</v>
      </c>
      <c r="B43" s="11" t="s">
        <v>66</v>
      </c>
      <c r="C43" s="1">
        <v>1</v>
      </c>
      <c r="D43" s="2">
        <v>1</v>
      </c>
      <c r="E43" s="1">
        <v>0</v>
      </c>
      <c r="F43" s="1">
        <v>1</v>
      </c>
      <c r="G43" s="1">
        <v>0</v>
      </c>
      <c r="H43" s="1">
        <v>0</v>
      </c>
      <c r="I43" s="1">
        <v>0</v>
      </c>
      <c r="J43" s="1">
        <v>1</v>
      </c>
      <c r="K43" s="1">
        <v>0</v>
      </c>
      <c r="L43" s="1">
        <v>0</v>
      </c>
      <c r="M43" s="1">
        <v>0</v>
      </c>
      <c r="N43" s="1">
        <v>0</v>
      </c>
      <c r="O43" s="1">
        <f t="shared" si="11"/>
        <v>1</v>
      </c>
      <c r="P43" s="1">
        <f t="shared" si="6"/>
        <v>0</v>
      </c>
      <c r="Q43" s="1">
        <v>0</v>
      </c>
      <c r="R43" s="1">
        <v>2</v>
      </c>
      <c r="S43" s="1">
        <v>0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54">
      <c r="A44" s="27" t="s">
        <v>67</v>
      </c>
      <c r="B44" s="11" t="s">
        <v>68</v>
      </c>
      <c r="C44" s="1">
        <v>16</v>
      </c>
      <c r="D44" s="2">
        <v>41</v>
      </c>
      <c r="E44" s="1">
        <f>D44-F44-G44</f>
        <v>16</v>
      </c>
      <c r="F44" s="1">
        <v>10</v>
      </c>
      <c r="G44" s="1">
        <v>15</v>
      </c>
      <c r="H44" s="1">
        <v>1</v>
      </c>
      <c r="I44" s="1">
        <v>0</v>
      </c>
      <c r="J44" s="1">
        <v>0</v>
      </c>
      <c r="K44" s="1">
        <v>4</v>
      </c>
      <c r="L44" s="1">
        <v>4</v>
      </c>
      <c r="M44" s="1">
        <v>0</v>
      </c>
      <c r="N44" s="1">
        <v>0</v>
      </c>
      <c r="O44" s="1">
        <f t="shared" si="11"/>
        <v>5</v>
      </c>
      <c r="P44" s="1">
        <f t="shared" si="6"/>
        <v>27</v>
      </c>
      <c r="Q44" s="1">
        <v>1</v>
      </c>
      <c r="R44" s="1">
        <v>2</v>
      </c>
      <c r="S44" s="1">
        <v>14</v>
      </c>
      <c r="T44" s="3"/>
      <c r="U44" s="3"/>
      <c r="V44" s="3"/>
      <c r="W44" s="3"/>
      <c r="X44" s="3"/>
      <c r="Y44" s="1"/>
      <c r="Z44" s="3"/>
      <c r="AA44" s="3"/>
      <c r="AB44" s="1"/>
      <c r="AC44" s="1"/>
    </row>
    <row r="45" spans="1:54" s="14" customFormat="1">
      <c r="A45" s="30"/>
      <c r="B45" s="11" t="s">
        <v>16</v>
      </c>
      <c r="C45" s="1">
        <f>C38+C30+C29+C28+C25+C22+C19</f>
        <v>8912</v>
      </c>
      <c r="D45" s="1">
        <f t="shared" ref="D45:AC45" si="12">D38+D30+D29+D28+D25+D22+D19</f>
        <v>15981</v>
      </c>
      <c r="E45" s="1">
        <f t="shared" si="12"/>
        <v>14768</v>
      </c>
      <c r="F45" s="1">
        <f t="shared" si="12"/>
        <v>823</v>
      </c>
      <c r="G45" s="1">
        <f t="shared" si="12"/>
        <v>390</v>
      </c>
      <c r="H45" s="1">
        <f t="shared" si="12"/>
        <v>5669</v>
      </c>
      <c r="I45" s="1">
        <f t="shared" si="12"/>
        <v>2179</v>
      </c>
      <c r="J45" s="1">
        <f t="shared" si="12"/>
        <v>1186</v>
      </c>
      <c r="K45" s="1">
        <f t="shared" si="12"/>
        <v>5839</v>
      </c>
      <c r="L45" s="1">
        <f t="shared" si="12"/>
        <v>5783</v>
      </c>
      <c r="M45" s="1">
        <f t="shared" si="12"/>
        <v>0</v>
      </c>
      <c r="N45" s="1">
        <f t="shared" si="12"/>
        <v>56</v>
      </c>
      <c r="O45" s="1">
        <f t="shared" si="12"/>
        <v>14873</v>
      </c>
      <c r="P45" s="1">
        <f t="shared" si="12"/>
        <v>8807</v>
      </c>
      <c r="Q45" s="1">
        <f t="shared" si="12"/>
        <v>926</v>
      </c>
      <c r="R45" s="1">
        <f t="shared" si="12"/>
        <v>1758</v>
      </c>
      <c r="S45" s="1">
        <f t="shared" si="12"/>
        <v>10762</v>
      </c>
      <c r="T45" s="1">
        <f t="shared" si="12"/>
        <v>0</v>
      </c>
      <c r="U45" s="1">
        <f t="shared" si="12"/>
        <v>0</v>
      </c>
      <c r="V45" s="1">
        <f t="shared" si="12"/>
        <v>0</v>
      </c>
      <c r="W45" s="1">
        <f t="shared" si="12"/>
        <v>0</v>
      </c>
      <c r="X45" s="1">
        <f t="shared" si="12"/>
        <v>0</v>
      </c>
      <c r="Y45" s="1">
        <f t="shared" si="12"/>
        <v>0</v>
      </c>
      <c r="Z45" s="1">
        <f t="shared" si="12"/>
        <v>0</v>
      </c>
      <c r="AA45" s="1">
        <f t="shared" si="12"/>
        <v>0</v>
      </c>
      <c r="AB45" s="1">
        <f t="shared" si="12"/>
        <v>0</v>
      </c>
      <c r="AC45" s="1">
        <f t="shared" si="12"/>
        <v>0</v>
      </c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</row>
    <row r="46" spans="1:54">
      <c r="A46" s="9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54">
      <c r="A47" s="9"/>
      <c r="B47" s="9"/>
      <c r="C47" s="9"/>
      <c r="D47" s="8"/>
      <c r="E47" s="9"/>
      <c r="F47" s="9"/>
      <c r="G47" s="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54">
      <c r="A48" s="9"/>
      <c r="B48" s="9"/>
      <c r="C48" s="9"/>
      <c r="D48" s="8"/>
      <c r="E48" s="9"/>
      <c r="F48" s="9"/>
      <c r="G48" s="9"/>
      <c r="H48" s="4"/>
      <c r="I48" s="15"/>
      <c r="J48" s="15"/>
      <c r="K48" s="15"/>
      <c r="L48" s="15"/>
      <c r="M48" s="15"/>
      <c r="N48" s="15"/>
      <c r="O48" s="15"/>
      <c r="P48" s="15"/>
      <c r="Q48" s="4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>
      <c r="A49" s="9"/>
      <c r="B49" s="9"/>
      <c r="C49" s="9"/>
      <c r="D49" s="8"/>
      <c r="E49" s="9"/>
      <c r="F49" s="9"/>
      <c r="G49" s="9"/>
      <c r="H49" s="4"/>
      <c r="I49" s="4"/>
      <c r="J49" s="4"/>
      <c r="K49" s="4"/>
      <c r="L49" s="4"/>
      <c r="M49" s="4"/>
      <c r="N49" s="4"/>
      <c r="O49" s="4"/>
      <c r="P49" s="4"/>
      <c r="Q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>
      <c r="A50" s="9"/>
      <c r="B50" s="9"/>
      <c r="C50" s="9"/>
      <c r="D50" s="8"/>
      <c r="E50" s="9"/>
      <c r="F50" s="9"/>
      <c r="G50" s="9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>
      <c r="A51" s="9"/>
      <c r="B51" s="9"/>
      <c r="C51" s="9"/>
      <c r="D51" s="8"/>
      <c r="E51" s="9"/>
      <c r="F51" s="9"/>
      <c r="G51" s="9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>
      <c r="A52" s="9"/>
      <c r="B52" s="9"/>
      <c r="C52" s="9"/>
      <c r="D52" s="8"/>
      <c r="E52" s="9"/>
      <c r="F52" s="9"/>
      <c r="G52" s="9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>
      <c r="A53" s="9"/>
      <c r="B53" s="9"/>
      <c r="C53" s="9"/>
      <c r="D53" s="8"/>
      <c r="E53" s="9"/>
      <c r="F53" s="9"/>
      <c r="G53" s="9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>
      <c r="A54" s="9"/>
      <c r="B54" s="9"/>
      <c r="C54" s="9"/>
      <c r="D54" s="8"/>
      <c r="E54" s="9"/>
      <c r="F54" s="9"/>
      <c r="G54" s="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15" customFormat="1">
      <c r="A55" s="9"/>
      <c r="B55" s="9"/>
      <c r="C55" s="9"/>
      <c r="D55" s="8"/>
      <c r="E55" s="9"/>
      <c r="F55" s="9"/>
      <c r="G55" s="9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>
      <c r="A56" s="9"/>
      <c r="B56" s="9"/>
      <c r="C56" s="9"/>
      <c r="D56" s="8"/>
      <c r="E56" s="9"/>
      <c r="F56" s="9"/>
      <c r="G56" s="9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>
      <c r="A57" s="9"/>
      <c r="B57" s="9"/>
      <c r="C57" s="9"/>
      <c r="D57" s="8"/>
      <c r="E57" s="9"/>
      <c r="F57" s="9"/>
      <c r="G57" s="9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>
      <c r="A58" s="9"/>
      <c r="B58" s="9"/>
      <c r="C58" s="9"/>
      <c r="D58" s="8"/>
      <c r="E58" s="9"/>
      <c r="F58" s="9"/>
      <c r="G58" s="9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>
      <c r="A59" s="9"/>
      <c r="B59" s="9"/>
      <c r="C59" s="9"/>
      <c r="D59" s="8"/>
      <c r="E59" s="9"/>
      <c r="F59" s="9"/>
      <c r="G59" s="9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>
      <c r="A60" s="9"/>
      <c r="B60" s="9"/>
      <c r="C60" s="9"/>
      <c r="D60" s="8"/>
      <c r="E60" s="9"/>
      <c r="F60" s="9"/>
      <c r="G60" s="9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15" customFormat="1">
      <c r="A61" s="9"/>
      <c r="B61" s="9"/>
      <c r="C61" s="9"/>
      <c r="D61" s="8"/>
      <c r="E61" s="9"/>
      <c r="F61" s="9"/>
      <c r="G61" s="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>
      <c r="A62" s="9"/>
      <c r="B62" s="9"/>
      <c r="C62" s="9"/>
      <c r="D62" s="8"/>
      <c r="E62" s="9"/>
      <c r="F62" s="9"/>
      <c r="G62" s="9"/>
      <c r="H62" s="4"/>
      <c r="I62" s="15"/>
      <c r="J62" s="15"/>
      <c r="K62" s="15"/>
      <c r="L62" s="15"/>
      <c r="M62" s="15"/>
      <c r="N62" s="15"/>
      <c r="O62" s="15"/>
      <c r="P62" s="15"/>
      <c r="Q62" s="4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</row>
    <row r="63" spans="1:29">
      <c r="A63" s="9"/>
      <c r="B63" s="9"/>
      <c r="C63" s="9"/>
      <c r="D63" s="8"/>
      <c r="E63" s="9"/>
      <c r="F63" s="9"/>
      <c r="G63" s="9"/>
      <c r="H63" s="4"/>
      <c r="I63" s="4"/>
      <c r="J63" s="4"/>
      <c r="K63" s="4"/>
      <c r="L63" s="4"/>
      <c r="M63" s="4"/>
      <c r="N63" s="4"/>
      <c r="O63" s="4"/>
      <c r="P63" s="4"/>
      <c r="Q63" s="15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>
      <c r="A64" s="9"/>
      <c r="B64" s="9"/>
      <c r="C64" s="9"/>
      <c r="D64" s="8"/>
      <c r="E64" s="9"/>
      <c r="F64" s="9"/>
      <c r="G64" s="9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>
      <c r="A65" s="9"/>
      <c r="B65" s="9"/>
      <c r="C65" s="9"/>
      <c r="D65" s="8"/>
      <c r="E65" s="9"/>
      <c r="F65" s="9"/>
      <c r="G65" s="9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>
      <c r="A66" s="9"/>
      <c r="B66" s="9"/>
      <c r="C66" s="9"/>
      <c r="D66" s="8"/>
      <c r="E66" s="9"/>
      <c r="F66" s="9"/>
      <c r="G66" s="9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>
      <c r="A67" s="9"/>
      <c r="B67" s="9"/>
      <c r="C67" s="9"/>
      <c r="D67" s="8"/>
      <c r="E67" s="9"/>
      <c r="F67" s="9"/>
      <c r="G67" s="9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>
      <c r="A68" s="9"/>
      <c r="B68" s="9"/>
      <c r="C68" s="9"/>
      <c r="D68" s="8"/>
      <c r="E68" s="9"/>
      <c r="F68" s="9"/>
      <c r="G68" s="9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>
      <c r="A69" s="9"/>
      <c r="B69" s="9"/>
      <c r="C69" s="9"/>
      <c r="D69" s="8"/>
      <c r="E69" s="9"/>
      <c r="F69" s="9"/>
      <c r="G69" s="9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>
      <c r="A70" s="9"/>
      <c r="B70" s="9"/>
      <c r="C70" s="9"/>
      <c r="D70" s="8"/>
      <c r="E70" s="9"/>
      <c r="F70" s="9"/>
      <c r="G70" s="9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>
      <c r="A71" s="9"/>
      <c r="B71" s="9"/>
      <c r="C71" s="9"/>
      <c r="D71" s="8"/>
      <c r="E71" s="9"/>
      <c r="F71" s="9"/>
      <c r="G71" s="9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>
      <c r="A72" s="4"/>
      <c r="B72" s="4"/>
      <c r="C72" s="4"/>
      <c r="D72" s="8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>
      <c r="A73" s="4"/>
      <c r="B73" s="4"/>
      <c r="C73" s="4"/>
      <c r="D73" s="8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>
      <c r="A74" s="4"/>
      <c r="B74" s="4"/>
      <c r="C74" s="4"/>
      <c r="D74" s="8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s="15" customFormat="1">
      <c r="A75" s="4"/>
      <c r="B75" s="4"/>
      <c r="C75" s="4"/>
      <c r="D75" s="8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>
      <c r="A76" s="4"/>
      <c r="B76" s="4"/>
      <c r="C76" s="4"/>
      <c r="D76" s="8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>
      <c r="A77" s="4"/>
      <c r="B77" s="4"/>
      <c r="C77" s="4"/>
      <c r="D77" s="8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>
      <c r="A78" s="4"/>
      <c r="B78" s="4"/>
      <c r="C78" s="4"/>
      <c r="D78" s="8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>
      <c r="A79" s="4"/>
      <c r="B79" s="4"/>
      <c r="C79" s="4"/>
      <c r="D79" s="8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>
      <c r="A80" s="4"/>
      <c r="B80" s="4"/>
      <c r="C80" s="4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>
      <c r="A81" s="4"/>
      <c r="B81" s="4"/>
      <c r="C81" s="4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>
      <c r="A82" s="4"/>
      <c r="B82" s="4"/>
      <c r="C82" s="4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>
      <c r="A83" s="4"/>
      <c r="B83" s="4"/>
      <c r="C83" s="4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>
      <c r="A84" s="15"/>
      <c r="B84" s="15"/>
      <c r="C84" s="15"/>
      <c r="D84" s="8"/>
      <c r="E84" s="15"/>
      <c r="F84" s="15"/>
      <c r="G84" s="15"/>
      <c r="H84" s="4"/>
      <c r="I84" s="15"/>
      <c r="J84" s="15"/>
      <c r="K84" s="15"/>
      <c r="L84" s="15"/>
      <c r="M84" s="15"/>
      <c r="N84" s="15"/>
      <c r="O84" s="15"/>
      <c r="P84" s="15"/>
      <c r="Q84" s="4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</row>
    <row r="85" spans="1:29">
      <c r="A85" s="4"/>
      <c r="B85" s="4"/>
      <c r="C85" s="4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5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>
      <c r="A86" s="4"/>
      <c r="B86" s="4"/>
      <c r="C86" s="4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>
      <c r="A87" s="4"/>
      <c r="B87" s="4"/>
      <c r="C87" s="4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>
      <c r="A88" s="4"/>
      <c r="B88" s="4"/>
      <c r="C88" s="4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>
      <c r="A89" s="4"/>
      <c r="B89" s="4"/>
      <c r="C89" s="4"/>
      <c r="D89" s="8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>
      <c r="A90" s="4"/>
      <c r="B90" s="4"/>
      <c r="C90" s="4"/>
      <c r="D90" s="8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>
      <c r="A91" s="4"/>
      <c r="B91" s="4"/>
      <c r="C91" s="4"/>
      <c r="D91" s="8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>
      <c r="A92" s="4"/>
      <c r="B92" s="4"/>
      <c r="C92" s="4"/>
      <c r="D92" s="8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>
      <c r="A93" s="4"/>
      <c r="B93" s="4"/>
      <c r="C93" s="4"/>
      <c r="D93" s="8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>
      <c r="A94" s="4"/>
      <c r="B94" s="4"/>
      <c r="C94" s="4"/>
      <c r="D94" s="8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>
      <c r="A95" s="4"/>
      <c r="B95" s="4"/>
      <c r="C95" s="4"/>
      <c r="D95" s="8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>
      <c r="A96" s="4"/>
      <c r="B96" s="4"/>
      <c r="C96" s="4"/>
      <c r="D96" s="8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s="15" customFormat="1">
      <c r="A97" s="4"/>
      <c r="B97" s="4"/>
      <c r="C97" s="4"/>
      <c r="D97" s="8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>
      <c r="A98" s="4"/>
      <c r="B98" s="4"/>
      <c r="C98" s="4"/>
      <c r="D98" s="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>
      <c r="A99" s="4"/>
      <c r="B99" s="4"/>
      <c r="C99" s="4"/>
      <c r="D99" s="8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>
      <c r="A100" s="4"/>
      <c r="B100" s="4"/>
      <c r="C100" s="4"/>
      <c r="D100" s="8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>
      <c r="A101" s="4"/>
      <c r="B101" s="4"/>
      <c r="C101" s="4"/>
      <c r="D101" s="8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>
      <c r="A102" s="4"/>
      <c r="B102" s="4"/>
      <c r="C102" s="4"/>
      <c r="D102" s="8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>
      <c r="B103" s="16"/>
      <c r="C103" s="16"/>
      <c r="D103" s="17"/>
      <c r="E103" s="16"/>
      <c r="F103" s="16"/>
      <c r="G103" s="18"/>
      <c r="Q103" s="4"/>
    </row>
    <row r="104" spans="1:29">
      <c r="B104" s="16"/>
      <c r="C104" s="16"/>
      <c r="D104" s="17"/>
      <c r="E104" s="16"/>
      <c r="F104" s="16"/>
      <c r="G104" s="18"/>
    </row>
    <row r="105" spans="1:29">
      <c r="B105" s="16"/>
      <c r="C105" s="16"/>
      <c r="D105" s="17"/>
      <c r="E105" s="16"/>
      <c r="F105" s="16"/>
      <c r="G105" s="18"/>
    </row>
    <row r="106" spans="1:29">
      <c r="B106" s="16"/>
      <c r="C106" s="16"/>
      <c r="D106" s="17"/>
      <c r="E106" s="16"/>
      <c r="F106" s="16"/>
      <c r="G106" s="18"/>
    </row>
    <row r="107" spans="1:29">
      <c r="G107" s="19"/>
    </row>
    <row r="108" spans="1:29">
      <c r="G108" s="19"/>
    </row>
    <row r="109" spans="1:29">
      <c r="G109" s="19"/>
    </row>
    <row r="110" spans="1:29">
      <c r="G110" s="19"/>
    </row>
    <row r="111" spans="1:29">
      <c r="G111" s="19"/>
    </row>
    <row r="112" spans="1:29">
      <c r="G112" s="19"/>
    </row>
    <row r="113" spans="7:7">
      <c r="G113" s="19"/>
    </row>
    <row r="114" spans="7:7">
      <c r="G114" s="19"/>
    </row>
    <row r="115" spans="7:7">
      <c r="G115" s="19"/>
    </row>
    <row r="116" spans="7:7">
      <c r="G116" s="19"/>
    </row>
    <row r="117" spans="7:7">
      <c r="G117" s="19"/>
    </row>
    <row r="118" spans="7:7">
      <c r="G118" s="19"/>
    </row>
    <row r="119" spans="7:7">
      <c r="G119" s="19"/>
    </row>
    <row r="120" spans="7:7">
      <c r="G120" s="19"/>
    </row>
    <row r="121" spans="7:7">
      <c r="G121" s="19"/>
    </row>
    <row r="122" spans="7:7">
      <c r="G122" s="19"/>
    </row>
    <row r="123" spans="7:7">
      <c r="G123" s="19"/>
    </row>
    <row r="124" spans="7:7">
      <c r="G124" s="19"/>
    </row>
    <row r="125" spans="7:7">
      <c r="G125" s="19"/>
    </row>
    <row r="126" spans="7:7">
      <c r="G126" s="19"/>
    </row>
    <row r="127" spans="7:7">
      <c r="G127" s="19"/>
    </row>
    <row r="128" spans="7:7">
      <c r="G128" s="19"/>
    </row>
    <row r="129" spans="7:7">
      <c r="G129" s="19"/>
    </row>
    <row r="130" spans="7:7">
      <c r="G130" s="19"/>
    </row>
    <row r="131" spans="7:7">
      <c r="G131" s="19"/>
    </row>
    <row r="132" spans="7:7">
      <c r="G132" s="19"/>
    </row>
    <row r="133" spans="7:7">
      <c r="G133" s="19"/>
    </row>
    <row r="134" spans="7:7">
      <c r="G134" s="19"/>
    </row>
    <row r="135" spans="7:7">
      <c r="G135" s="19"/>
    </row>
    <row r="136" spans="7:7">
      <c r="G136" s="19"/>
    </row>
    <row r="137" spans="7:7">
      <c r="G137" s="19"/>
    </row>
    <row r="138" spans="7:7">
      <c r="G138" s="19"/>
    </row>
    <row r="139" spans="7:7">
      <c r="G139" s="19"/>
    </row>
    <row r="140" spans="7:7">
      <c r="G140" s="19"/>
    </row>
    <row r="141" spans="7:7">
      <c r="G141" s="19"/>
    </row>
    <row r="142" spans="7:7">
      <c r="G142" s="19"/>
    </row>
    <row r="143" spans="7:7">
      <c r="G143" s="19"/>
    </row>
    <row r="144" spans="7:7">
      <c r="G144" s="19"/>
    </row>
    <row r="145" spans="7:7">
      <c r="G145" s="19"/>
    </row>
    <row r="146" spans="7:7">
      <c r="G146" s="19"/>
    </row>
    <row r="147" spans="7:7">
      <c r="G147" s="19"/>
    </row>
    <row r="148" spans="7:7">
      <c r="G148" s="19"/>
    </row>
    <row r="149" spans="7:7">
      <c r="G149" s="19"/>
    </row>
    <row r="150" spans="7:7">
      <c r="G150" s="19"/>
    </row>
    <row r="151" spans="7:7">
      <c r="G151" s="19"/>
    </row>
    <row r="152" spans="7:7">
      <c r="G152" s="19"/>
    </row>
    <row r="153" spans="7:7">
      <c r="G153" s="19"/>
    </row>
    <row r="154" spans="7:7">
      <c r="G154" s="19"/>
    </row>
    <row r="155" spans="7:7">
      <c r="G155" s="19"/>
    </row>
    <row r="156" spans="7:7">
      <c r="G156" s="19"/>
    </row>
    <row r="157" spans="7:7">
      <c r="G157" s="19"/>
    </row>
    <row r="158" spans="7:7">
      <c r="G158" s="19"/>
    </row>
    <row r="159" spans="7:7">
      <c r="G159" s="19"/>
    </row>
    <row r="160" spans="7:7">
      <c r="G160" s="19"/>
    </row>
    <row r="161" spans="7:7">
      <c r="G161" s="19"/>
    </row>
    <row r="162" spans="7:7">
      <c r="G162" s="19"/>
    </row>
    <row r="163" spans="7:7">
      <c r="G163" s="19"/>
    </row>
    <row r="164" spans="7:7">
      <c r="G164" s="19"/>
    </row>
    <row r="165" spans="7:7">
      <c r="G165" s="19"/>
    </row>
    <row r="166" spans="7:7">
      <c r="G166" s="19"/>
    </row>
    <row r="167" spans="7:7">
      <c r="G167" s="19"/>
    </row>
    <row r="168" spans="7:7">
      <c r="G168" s="19"/>
    </row>
    <row r="169" spans="7:7">
      <c r="G169" s="19"/>
    </row>
    <row r="170" spans="7:7">
      <c r="G170" s="19"/>
    </row>
    <row r="171" spans="7:7">
      <c r="G171" s="19"/>
    </row>
    <row r="172" spans="7:7">
      <c r="G172" s="19"/>
    </row>
    <row r="173" spans="7:7">
      <c r="G173" s="19"/>
    </row>
    <row r="174" spans="7:7">
      <c r="G174" s="19"/>
    </row>
    <row r="175" spans="7:7">
      <c r="G175" s="19"/>
    </row>
    <row r="176" spans="7:7">
      <c r="G176" s="19"/>
    </row>
    <row r="177" spans="7:7">
      <c r="G177" s="19"/>
    </row>
    <row r="178" spans="7:7">
      <c r="G178" s="19"/>
    </row>
    <row r="179" spans="7:7">
      <c r="G179" s="19"/>
    </row>
    <row r="180" spans="7:7">
      <c r="G180" s="19"/>
    </row>
    <row r="181" spans="7:7">
      <c r="G181" s="19"/>
    </row>
    <row r="182" spans="7:7">
      <c r="G182" s="19"/>
    </row>
    <row r="183" spans="7:7">
      <c r="G183" s="19"/>
    </row>
    <row r="184" spans="7:7">
      <c r="G184" s="19"/>
    </row>
    <row r="185" spans="7:7">
      <c r="G185" s="19"/>
    </row>
    <row r="186" spans="7:7">
      <c r="G186" s="19"/>
    </row>
    <row r="187" spans="7:7">
      <c r="G187" s="19"/>
    </row>
    <row r="188" spans="7:7">
      <c r="G188" s="19"/>
    </row>
    <row r="189" spans="7:7">
      <c r="G189" s="19"/>
    </row>
    <row r="190" spans="7:7">
      <c r="G190" s="19"/>
    </row>
    <row r="191" spans="7:7">
      <c r="G191" s="19"/>
    </row>
    <row r="192" spans="7:7">
      <c r="G192" s="19"/>
    </row>
    <row r="193" spans="7:7">
      <c r="G193" s="19"/>
    </row>
    <row r="194" spans="7:7">
      <c r="G194" s="19"/>
    </row>
    <row r="195" spans="7:7">
      <c r="G195" s="19"/>
    </row>
    <row r="196" spans="7:7">
      <c r="G196" s="19"/>
    </row>
    <row r="197" spans="7:7">
      <c r="G197" s="19"/>
    </row>
    <row r="198" spans="7:7">
      <c r="G198" s="19"/>
    </row>
    <row r="199" spans="7:7">
      <c r="G199" s="19"/>
    </row>
    <row r="200" spans="7:7">
      <c r="G200" s="19"/>
    </row>
    <row r="201" spans="7:7">
      <c r="G201" s="19"/>
    </row>
    <row r="202" spans="7:7">
      <c r="G202" s="19"/>
    </row>
    <row r="203" spans="7:7">
      <c r="G203" s="19"/>
    </row>
    <row r="204" spans="7:7">
      <c r="G204" s="19"/>
    </row>
    <row r="205" spans="7:7">
      <c r="G205" s="19"/>
    </row>
    <row r="206" spans="7:7">
      <c r="G206" s="19"/>
    </row>
    <row r="207" spans="7:7">
      <c r="G207" s="19"/>
    </row>
    <row r="208" spans="7:7">
      <c r="G208" s="19"/>
    </row>
    <row r="209" spans="7:7">
      <c r="G209" s="19"/>
    </row>
    <row r="210" spans="7:7">
      <c r="G210" s="19"/>
    </row>
    <row r="211" spans="7:7">
      <c r="G211" s="19"/>
    </row>
    <row r="212" spans="7:7">
      <c r="G212" s="19"/>
    </row>
    <row r="213" spans="7:7">
      <c r="G213" s="19"/>
    </row>
    <row r="214" spans="7:7">
      <c r="G214" s="19"/>
    </row>
    <row r="215" spans="7:7">
      <c r="G215" s="19"/>
    </row>
    <row r="216" spans="7:7">
      <c r="G216" s="19"/>
    </row>
    <row r="217" spans="7:7">
      <c r="G217" s="19"/>
    </row>
    <row r="218" spans="7:7">
      <c r="G218" s="19"/>
    </row>
    <row r="219" spans="7:7">
      <c r="G219" s="19"/>
    </row>
    <row r="220" spans="7:7">
      <c r="G220" s="19"/>
    </row>
    <row r="221" spans="7:7">
      <c r="G221" s="19"/>
    </row>
    <row r="222" spans="7:7">
      <c r="G222" s="19"/>
    </row>
    <row r="223" spans="7:7">
      <c r="G223" s="19"/>
    </row>
    <row r="224" spans="7:7">
      <c r="G224" s="19"/>
    </row>
    <row r="225" spans="7:7">
      <c r="G225" s="19"/>
    </row>
    <row r="226" spans="7:7">
      <c r="G226" s="19"/>
    </row>
    <row r="227" spans="7:7">
      <c r="G227" s="19"/>
    </row>
    <row r="228" spans="7:7">
      <c r="G228" s="19"/>
    </row>
    <row r="229" spans="7:7">
      <c r="G229" s="19"/>
    </row>
    <row r="230" spans="7:7">
      <c r="G230" s="19"/>
    </row>
    <row r="231" spans="7:7">
      <c r="G231" s="19"/>
    </row>
    <row r="232" spans="7:7">
      <c r="G232" s="19"/>
    </row>
    <row r="233" spans="7:7">
      <c r="G233" s="19"/>
    </row>
    <row r="234" spans="7:7">
      <c r="G234" s="19"/>
    </row>
    <row r="235" spans="7:7">
      <c r="G235" s="19"/>
    </row>
    <row r="236" spans="7:7">
      <c r="G236" s="19"/>
    </row>
    <row r="237" spans="7:7">
      <c r="G237" s="19"/>
    </row>
    <row r="238" spans="7:7">
      <c r="G238" s="19"/>
    </row>
    <row r="239" spans="7:7">
      <c r="G239" s="19"/>
    </row>
    <row r="240" spans="7:7">
      <c r="G240" s="19"/>
    </row>
    <row r="241" spans="7:7">
      <c r="G241" s="19"/>
    </row>
    <row r="242" spans="7:7">
      <c r="G242" s="19"/>
    </row>
    <row r="243" spans="7:7">
      <c r="G243" s="19"/>
    </row>
    <row r="244" spans="7:7">
      <c r="G244" s="19"/>
    </row>
    <row r="245" spans="7:7">
      <c r="G245" s="19"/>
    </row>
    <row r="246" spans="7:7">
      <c r="G246" s="19"/>
    </row>
    <row r="247" spans="7:7">
      <c r="G247" s="19"/>
    </row>
    <row r="248" spans="7:7">
      <c r="G248" s="19"/>
    </row>
    <row r="249" spans="7:7">
      <c r="G249" s="19"/>
    </row>
    <row r="250" spans="7:7">
      <c r="G250" s="19"/>
    </row>
    <row r="251" spans="7:7">
      <c r="G251" s="19"/>
    </row>
    <row r="252" spans="7:7">
      <c r="G252" s="19"/>
    </row>
    <row r="253" spans="7:7">
      <c r="G253" s="19"/>
    </row>
    <row r="254" spans="7:7">
      <c r="G254" s="19"/>
    </row>
    <row r="255" spans="7:7">
      <c r="G255" s="19"/>
    </row>
    <row r="256" spans="7:7">
      <c r="G256" s="19"/>
    </row>
    <row r="257" spans="7:7">
      <c r="G257" s="19"/>
    </row>
    <row r="258" spans="7:7">
      <c r="G258" s="19"/>
    </row>
    <row r="259" spans="7:7">
      <c r="G259" s="19"/>
    </row>
    <row r="260" spans="7:7">
      <c r="G260" s="19"/>
    </row>
    <row r="261" spans="7:7">
      <c r="G261" s="19"/>
    </row>
    <row r="262" spans="7:7">
      <c r="G262" s="19"/>
    </row>
    <row r="263" spans="7:7">
      <c r="G263" s="19"/>
    </row>
    <row r="264" spans="7:7">
      <c r="G264" s="19"/>
    </row>
    <row r="265" spans="7:7">
      <c r="G265" s="19"/>
    </row>
    <row r="266" spans="7:7">
      <c r="G266" s="19"/>
    </row>
    <row r="267" spans="7:7">
      <c r="G267" s="19"/>
    </row>
    <row r="268" spans="7:7">
      <c r="G268" s="19"/>
    </row>
    <row r="269" spans="7:7">
      <c r="G269" s="19"/>
    </row>
    <row r="270" spans="7:7">
      <c r="G270" s="19"/>
    </row>
    <row r="271" spans="7:7">
      <c r="G271" s="19"/>
    </row>
    <row r="272" spans="7:7">
      <c r="G272" s="19"/>
    </row>
    <row r="273" spans="7:7">
      <c r="G273" s="19"/>
    </row>
    <row r="274" spans="7:7">
      <c r="G274" s="19"/>
    </row>
    <row r="275" spans="7:7">
      <c r="G275" s="19"/>
    </row>
    <row r="276" spans="7:7">
      <c r="G276" s="19"/>
    </row>
    <row r="277" spans="7:7">
      <c r="G277" s="19"/>
    </row>
    <row r="278" spans="7:7">
      <c r="G278" s="19"/>
    </row>
    <row r="279" spans="7:7">
      <c r="G279" s="19"/>
    </row>
    <row r="280" spans="7:7">
      <c r="G280" s="19"/>
    </row>
    <row r="281" spans="7:7">
      <c r="G281" s="19"/>
    </row>
    <row r="282" spans="7:7">
      <c r="G282" s="19"/>
    </row>
    <row r="283" spans="7:7">
      <c r="G283" s="19"/>
    </row>
    <row r="284" spans="7:7">
      <c r="G284" s="19"/>
    </row>
    <row r="285" spans="7:7">
      <c r="G285" s="19"/>
    </row>
    <row r="286" spans="7:7">
      <c r="G286" s="19"/>
    </row>
    <row r="287" spans="7:7">
      <c r="G287" s="19"/>
    </row>
    <row r="288" spans="7:7">
      <c r="G288" s="19"/>
    </row>
    <row r="289" spans="7:7">
      <c r="G289" s="19"/>
    </row>
    <row r="290" spans="7:7">
      <c r="G290" s="19"/>
    </row>
    <row r="291" spans="7:7">
      <c r="G291" s="19"/>
    </row>
    <row r="292" spans="7:7">
      <c r="G292" s="19"/>
    </row>
    <row r="293" spans="7:7">
      <c r="G293" s="19"/>
    </row>
    <row r="294" spans="7:7">
      <c r="G294" s="19"/>
    </row>
    <row r="295" spans="7:7">
      <c r="G295" s="19"/>
    </row>
    <row r="296" spans="7:7">
      <c r="G296" s="19"/>
    </row>
    <row r="297" spans="7:7">
      <c r="G297" s="19"/>
    </row>
    <row r="298" spans="7:7">
      <c r="G298" s="19"/>
    </row>
    <row r="299" spans="7:7">
      <c r="G299" s="19"/>
    </row>
    <row r="300" spans="7:7">
      <c r="G300" s="19"/>
    </row>
    <row r="301" spans="7:7">
      <c r="G301" s="19"/>
    </row>
    <row r="302" spans="7:7">
      <c r="G302" s="19"/>
    </row>
    <row r="303" spans="7:7">
      <c r="G303" s="19"/>
    </row>
    <row r="304" spans="7:7">
      <c r="G304" s="19"/>
    </row>
    <row r="305" spans="7:7">
      <c r="G305" s="19"/>
    </row>
    <row r="306" spans="7:7">
      <c r="G306" s="19"/>
    </row>
    <row r="307" spans="7:7">
      <c r="G307" s="19"/>
    </row>
    <row r="308" spans="7:7">
      <c r="G308" s="19"/>
    </row>
    <row r="309" spans="7:7">
      <c r="G309" s="19"/>
    </row>
    <row r="310" spans="7:7">
      <c r="G310" s="19"/>
    </row>
    <row r="311" spans="7:7">
      <c r="G311" s="19"/>
    </row>
    <row r="312" spans="7:7">
      <c r="G312" s="19"/>
    </row>
    <row r="313" spans="7:7">
      <c r="G313" s="19"/>
    </row>
    <row r="314" spans="7:7">
      <c r="G314" s="19"/>
    </row>
    <row r="315" spans="7:7">
      <c r="G315" s="19"/>
    </row>
    <row r="316" spans="7:7">
      <c r="G316" s="19"/>
    </row>
    <row r="317" spans="7:7">
      <c r="G317" s="19"/>
    </row>
    <row r="318" spans="7:7">
      <c r="G318" s="19"/>
    </row>
    <row r="319" spans="7:7">
      <c r="G319" s="19"/>
    </row>
    <row r="320" spans="7:7">
      <c r="G320" s="19"/>
    </row>
    <row r="321" spans="7:7">
      <c r="G321" s="19"/>
    </row>
    <row r="322" spans="7:7">
      <c r="G322" s="19"/>
    </row>
    <row r="323" spans="7:7">
      <c r="G323" s="19"/>
    </row>
    <row r="324" spans="7:7">
      <c r="G324" s="19"/>
    </row>
    <row r="325" spans="7:7">
      <c r="G325" s="19"/>
    </row>
    <row r="326" spans="7:7">
      <c r="G326" s="19"/>
    </row>
    <row r="327" spans="7:7">
      <c r="G327" s="19"/>
    </row>
    <row r="328" spans="7:7">
      <c r="G328" s="19"/>
    </row>
    <row r="329" spans="7:7">
      <c r="G329" s="19"/>
    </row>
    <row r="330" spans="7:7">
      <c r="G330" s="19"/>
    </row>
    <row r="331" spans="7:7">
      <c r="G331" s="19"/>
    </row>
    <row r="332" spans="7:7">
      <c r="G332" s="19"/>
    </row>
    <row r="333" spans="7:7">
      <c r="G333" s="19"/>
    </row>
    <row r="334" spans="7:7">
      <c r="G334" s="19"/>
    </row>
    <row r="335" spans="7:7">
      <c r="G335" s="19"/>
    </row>
    <row r="336" spans="7:7">
      <c r="G336" s="19"/>
    </row>
    <row r="337" spans="7:7">
      <c r="G337" s="19"/>
    </row>
    <row r="338" spans="7:7">
      <c r="G338" s="19"/>
    </row>
    <row r="339" spans="7:7">
      <c r="G339" s="19"/>
    </row>
    <row r="340" spans="7:7">
      <c r="G340" s="19"/>
    </row>
    <row r="341" spans="7:7">
      <c r="G341" s="19"/>
    </row>
    <row r="342" spans="7:7">
      <c r="G342" s="19"/>
    </row>
    <row r="343" spans="7:7">
      <c r="G343" s="19"/>
    </row>
    <row r="344" spans="7:7">
      <c r="G344" s="19"/>
    </row>
    <row r="345" spans="7:7">
      <c r="G345" s="19"/>
    </row>
    <row r="346" spans="7:7">
      <c r="G346" s="19"/>
    </row>
    <row r="347" spans="7:7">
      <c r="G347" s="19"/>
    </row>
    <row r="348" spans="7:7">
      <c r="G348" s="19"/>
    </row>
    <row r="349" spans="7:7">
      <c r="G349" s="19"/>
    </row>
    <row r="350" spans="7:7">
      <c r="G350" s="19"/>
    </row>
    <row r="351" spans="7:7">
      <c r="G351" s="19"/>
    </row>
    <row r="352" spans="7:7">
      <c r="G352" s="19"/>
    </row>
    <row r="353" spans="7:7">
      <c r="G353" s="19"/>
    </row>
    <row r="354" spans="7:7">
      <c r="G354" s="19"/>
    </row>
    <row r="355" spans="7:7">
      <c r="G355" s="19"/>
    </row>
    <row r="356" spans="7:7">
      <c r="G356" s="19"/>
    </row>
    <row r="357" spans="7:7">
      <c r="G357" s="19"/>
    </row>
    <row r="358" spans="7:7">
      <c r="G358" s="19"/>
    </row>
    <row r="359" spans="7:7">
      <c r="G359" s="19"/>
    </row>
    <row r="360" spans="7:7">
      <c r="G360" s="19"/>
    </row>
    <row r="361" spans="7:7">
      <c r="G361" s="19"/>
    </row>
    <row r="362" spans="7:7">
      <c r="G362" s="19"/>
    </row>
    <row r="363" spans="7:7">
      <c r="G363" s="19"/>
    </row>
    <row r="364" spans="7:7">
      <c r="G364" s="19"/>
    </row>
    <row r="365" spans="7:7">
      <c r="G365" s="19"/>
    </row>
    <row r="366" spans="7:7">
      <c r="G366" s="19"/>
    </row>
    <row r="367" spans="7:7">
      <c r="G367" s="19"/>
    </row>
    <row r="368" spans="7:7">
      <c r="G368" s="19"/>
    </row>
    <row r="369" spans="7:7">
      <c r="G369" s="19"/>
    </row>
    <row r="370" spans="7:7">
      <c r="G370" s="19"/>
    </row>
    <row r="371" spans="7:7">
      <c r="G371" s="19"/>
    </row>
    <row r="372" spans="7:7">
      <c r="G372" s="19"/>
    </row>
    <row r="373" spans="7:7">
      <c r="G373" s="19"/>
    </row>
    <row r="374" spans="7:7">
      <c r="G374" s="19"/>
    </row>
    <row r="375" spans="7:7">
      <c r="G375" s="19"/>
    </row>
    <row r="376" spans="7:7">
      <c r="G376" s="19"/>
    </row>
    <row r="377" spans="7:7">
      <c r="G377" s="19"/>
    </row>
    <row r="378" spans="7:7">
      <c r="G378" s="19"/>
    </row>
  </sheetData>
  <mergeCells count="35">
    <mergeCell ref="E7:E17"/>
    <mergeCell ref="F7:F17"/>
    <mergeCell ref="G7:G17"/>
    <mergeCell ref="J7:J17"/>
    <mergeCell ref="K7:K17"/>
    <mergeCell ref="L7:N9"/>
    <mergeCell ref="AA7:AA17"/>
    <mergeCell ref="A2:AC2"/>
    <mergeCell ref="A3:AC3"/>
    <mergeCell ref="A4:B17"/>
    <mergeCell ref="C4:C17"/>
    <mergeCell ref="D4:G6"/>
    <mergeCell ref="H4:O6"/>
    <mergeCell ref="P4:P17"/>
    <mergeCell ref="Q4:Q17"/>
    <mergeCell ref="R4:R17"/>
    <mergeCell ref="S4:S17"/>
    <mergeCell ref="T4:AC6"/>
    <mergeCell ref="D7:D17"/>
    <mergeCell ref="AB7:AB17"/>
    <mergeCell ref="AC7:AC17"/>
    <mergeCell ref="H7:H17"/>
    <mergeCell ref="Z10:Z17"/>
    <mergeCell ref="O7:O17"/>
    <mergeCell ref="T7:T17"/>
    <mergeCell ref="U7:U17"/>
    <mergeCell ref="V7:V17"/>
    <mergeCell ref="W7:W17"/>
    <mergeCell ref="L10:L17"/>
    <mergeCell ref="M10:M17"/>
    <mergeCell ref="N10:N17"/>
    <mergeCell ref="X10:X17"/>
    <mergeCell ref="Y10:Y17"/>
    <mergeCell ref="X7:Z9"/>
    <mergeCell ref="I7:I17"/>
  </mergeCells>
  <pageMargins left="0.511811023622047" right="0.511811023622047" top="0" bottom="0" header="0" footer="0"/>
  <pageSetup paperSize="9" scale="65" orientation="landscape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2019-05-15T12:39:48Z</dcterms:modified>
</cp:coreProperties>
</file>