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Ընդհանուր" sheetId="17" r:id="rId1"/>
    <sheet name="կոտայք" sheetId="1" r:id="rId2"/>
    <sheet name="Աջափնյակ" sheetId="2" r:id="rId3"/>
    <sheet name="Արարատ" sheetId="3" r:id="rId4"/>
    <sheet name="Արմավիր" sheetId="4" r:id="rId5"/>
    <sheet name="Արաբկիր" sheetId="5" r:id="rId6"/>
    <sheet name="Ավան" sheetId="6" r:id="rId7"/>
    <sheet name="Էրեբունի" sheetId="7" r:id="rId8"/>
    <sheet name="գեղարքունիք" sheetId="8" r:id="rId9"/>
    <sheet name="լոռի" sheetId="9" r:id="rId10"/>
    <sheet name="Մալաթիա" sheetId="10" r:id="rId11"/>
    <sheet name="Շիրակ" sheetId="11" r:id="rId12"/>
    <sheet name="Սյունիք" sheetId="12" r:id="rId13"/>
    <sheet name="Արագածոտն" sheetId="13" r:id="rId14"/>
    <sheet name="Տավուշ" sheetId="14" r:id="rId15"/>
    <sheet name="Կենտրոն" sheetId="15" r:id="rId16"/>
    <sheet name="Շենգավիթ" sheetId="16" r:id="rId17"/>
    <sheet name="Sheet1" sheetId="18" r:id="rId18"/>
  </sheets>
  <calcPr calcId="162913"/>
</workbook>
</file>

<file path=xl/calcChain.xml><?xml version="1.0" encoding="utf-8"?>
<calcChain xmlns="http://schemas.openxmlformats.org/spreadsheetml/2006/main">
  <c r="F20" i="17" l="1"/>
  <c r="F21" i="17"/>
  <c r="G20" i="17"/>
  <c r="H20" i="17"/>
  <c r="J20" i="17"/>
  <c r="K20" i="17"/>
  <c r="L20" i="17"/>
  <c r="G21" i="17"/>
  <c r="H21" i="17"/>
  <c r="G22" i="17"/>
  <c r="H22" i="17"/>
  <c r="I22" i="17"/>
  <c r="I23" i="17" s="1"/>
  <c r="J22" i="17"/>
  <c r="N22" i="17"/>
  <c r="N23" i="17" s="1"/>
  <c r="P22" i="17"/>
  <c r="P23" i="17" s="1"/>
  <c r="Q22" i="17"/>
  <c r="Q23" i="17" s="1"/>
  <c r="R22" i="17"/>
  <c r="R23" i="17" s="1"/>
  <c r="U22" i="17"/>
  <c r="U23" i="17" s="1"/>
  <c r="E21" i="17"/>
  <c r="E22" i="17"/>
  <c r="E20" i="17"/>
  <c r="M23" i="17"/>
  <c r="O23" i="17"/>
  <c r="T23" i="17"/>
  <c r="E23" i="17" l="1"/>
  <c r="S23" i="17"/>
  <c r="G23" i="17"/>
  <c r="J23" i="17"/>
  <c r="L23" i="17"/>
  <c r="H23" i="17"/>
  <c r="F23" i="17"/>
  <c r="K23" i="17"/>
</calcChain>
</file>

<file path=xl/sharedStrings.xml><?xml version="1.0" encoding="utf-8"?>
<sst xmlns="http://schemas.openxmlformats.org/spreadsheetml/2006/main" count="560" uniqueCount="70">
  <si>
    <t>Ð²ÞìºîìàôÂÚàôÜ</t>
  </si>
  <si>
    <t>êÜ²ÜÎàôÂÚ²Ü ìºð²´ºðÚ²È ¶àðÌºðÆ øÜÜàôÂÚ²Ü Ø²êÆÜ</t>
  </si>
  <si>
    <t>ìÇ×³Ï³·ñ³Ï³Ý ïáÕÇ Ñ³Ù³ñÁ</t>
  </si>
  <si>
    <t>êïáõ·Çã Ñ³í³ë³ñáõÙÝ»ñ`  1+2=15+16,2=3+4, 2=5+6+7, 7=8+9+10+11</t>
  </si>
  <si>
    <t>²Ý³í³ñï ·áñÍ»ñÇ ÙÝ³óáñ¹Á Ñ³ßí»ïáõ Å³Ù³Ý³Ï³ßñç³ÝÇ ëÏ½µáõÙ</t>
  </si>
  <si>
    <t xml:space="preserve"> êï³óí³Í ¹ÇÙáõÙÝ»ñÇ (·áñÍ»ñ) ù³Ý³ÏÁ</t>
  </si>
  <si>
    <t>ì³ñáõÛÃ ÁÝ¹áõÝí³Í ¹ÇÙáõÙÝ»ñáí Ï³Û³óí³Í ¹³ï³Ï³Ý ³Ïï»ñ</t>
  </si>
  <si>
    <t>Ü»ñÏ³Û³óí»É ¿ ýÇÝ³Ýë³Ï³Ý ³éáÕç³óÙ³Ý Íñ³·Çñ</t>
  </si>
  <si>
    <t>²í³ñïí»É »Ý ·áñÍ»ñ Ñ³ßí»ïáõ Å³Ù³Ý³Ï³ßñç³ÝáõÙ</t>
  </si>
  <si>
    <t>²Ý³í³ñï ·áñÍ»ñÇ ÙÝ³óáñ¹Á Ñ³ßí»ïáõ Å³Ù³Ý³Ï³ßñç³ÝÇ í»ñçáõÙ</t>
  </si>
  <si>
    <t>´áÕáù³ñÏí»É »Ý í»ñ³ùÝÝÇã ¹³ï³ñ³Ý</t>
  </si>
  <si>
    <t>ÀÝ¹³Ù»ÝÁ</t>
  </si>
  <si>
    <t>³Û¹  ÃíáõÙ Ñ³ñÏ³¹ñí³Í ëÝ³ÝÏáõÃÛáõÝ</t>
  </si>
  <si>
    <t>³Û¹ ÃíáõÙ Ï³Ù³íáñ ëÝ³ÝÏáõÃÛáõÝ</t>
  </si>
  <si>
    <t>ëï³óí³Í ¹ÇÙáõÙÝ»ñÇ ÁÝÃ³óùÁ</t>
  </si>
  <si>
    <t>Ï³Û³óí»É ¿ å³ñï³å³ÝÇÝ ëÝ³ÝÏ ×³Ý³ã»Éáõ Ù³ëÇÝ í×Çé</t>
  </si>
  <si>
    <t>å³ñï³å³ÝÇÝ ëÝ³ÝÏ ×³Ý³ã»Éáõ ¹ÇÙáõÙÁ Ù»ñÅí»É ¿</t>
  </si>
  <si>
    <t>¹ÇÙáõÙÁ ÃáÕÝí»É ¿ ³é³Ýó ùÝÝáõÃÛ³Ý</t>
  </si>
  <si>
    <t>³Ý³í³ñï (³Û¹ ÃíáõÙ Ï³ë»óí³Í)</t>
  </si>
  <si>
    <t>ÃáÕÝí»É ¿ ³é³Ýó ùÝÝ³ñÏÙ³Ý</t>
  </si>
  <si>
    <t>Ñ³ëï³ïí»É ¿</t>
  </si>
  <si>
    <t>¸ÇÙáõÙÇ ÁÝ¹áõÝáõÙÁ Ù»ñÅí»É ¿</t>
  </si>
  <si>
    <t>¸ÇÙáõÙÁ í»ñ³¹³ñÓí»É ¿</t>
  </si>
  <si>
    <t xml:space="preserve"> ÀÝ¹áõÝí»É ¿ í³ñáõÛÃ</t>
  </si>
  <si>
    <t>Æñ³í³µ³Ý³Ï³Ý ³ÝÓÇ ëÝ³ÝÏáõÃÛ³Ý í»ñ³µ»ñÛ³É</t>
  </si>
  <si>
    <t>2</t>
  </si>
  <si>
    <t>²ÝÑ³ï Ó»éÝ»ñ»óÇ ëÝ³ÝÏáõÃÛ³Ý í»ñ³µ»ñÛ³É</t>
  </si>
  <si>
    <t>3</t>
  </si>
  <si>
    <t>üÇ½ÇÏ³Ï³Ý ³ÝÓ³Ýó ëÝ³ÝÏáõÃÛ³Ý í»ñ³µ»ñÛ³É</t>
  </si>
  <si>
    <t>¶ºÔ²ðøàôÜÆøÆ Ø²ð¼Æ ÀÜ¸Ð²Üàôð Æð²ì²êàôÂÚ²Ü ¸²î²ð²ÜÆ êÜ²ÜÎàôÂÚ²Ü ìºð²´ºðÚ²È ¶àðÌºðÆ øÜÜàôÂÚ²Ü Ø²êÆÜ</t>
  </si>
  <si>
    <t>40</t>
  </si>
  <si>
    <t>ՍՅՈՒՆԻՔԻ ՄԱՐԶԻ ԸՆԴՀԱՆՈՒՐ ԻՐԱՎԱՍՈՒԹՅԱՆ ԴԱՏԱՐԱՆՈՒՄ  êÜ²ÜÎàôÂÚ²Ü ìºð²´ºðÚ²È ¶àðÌºðÆ øÜÜàôÂÚ²Ü Ø²êÆÜ</t>
  </si>
  <si>
    <t>2009Ã. ï³ñí³ Ñ³Ù³ñ</t>
  </si>
  <si>
    <r>
      <t xml:space="preserve">Արարատի և Վայոց ձորի մարզերի ընդհանուր իրավասության </t>
    </r>
    <r>
      <rPr>
        <sz val="12"/>
        <rFont val="Times Armenian"/>
        <family val="1"/>
      </rPr>
      <t xml:space="preserve"> ¹³ï³ñ³ÝÇ ÏáÕÙÇó 2009Ã. </t>
    </r>
    <r>
      <rPr>
        <b/>
        <sz val="12"/>
        <rFont val="Times Armenian"/>
        <family val="1"/>
      </rPr>
      <t>տ</t>
    </r>
    <r>
      <rPr>
        <sz val="12"/>
        <rFont val="Times Armenian"/>
        <family val="1"/>
      </rPr>
      <t>³ñí³  Ñ³Ù³ñ</t>
    </r>
  </si>
  <si>
    <t>2009Ã. ï³րվա  Ñ³Ù³ñ</t>
  </si>
  <si>
    <t>Ð²ÞìºîìàôÂÚàôÜ ՀՀ ԱՐԱԳԱԾՈՏՆԻ ՄԱՐԶԻ ԸՆԴՀԱՆՈՒՐ ԻՐԱՎԱՍՈՒԹՅԱՆ ԴԱՏԱՐԱՆ</t>
  </si>
  <si>
    <t>2009Ã.  տարեկան</t>
  </si>
  <si>
    <t>ÐÐ ÞÇñ³ÏÇ Ù³ñ½Ç ÁÝ¹Ñ³Ýáõñ Çñ³í³ëáõÃÛ³Ý ¹³ï³ñ³ÝÇ 2009 Ã. ï³ñí³ Ñ³Ù³ñ</t>
  </si>
  <si>
    <t>êïáõ·Çã Ñ³í³ë³ñáõÙÝ»ñ` 1+2=15+16,2=3+4, 2=5+6+7, 7=8+9+10+11</t>
  </si>
  <si>
    <t>2009 Ãվականի ï³ñí³ Ñ³Ù³ñ</t>
  </si>
  <si>
    <t>êïáõ·Çã Ñ³í³ë³ñáõÙÝ»ñ`  1+2=15+16, 2=3+4, 2=5+6+7, 7=8+9+10+11</t>
  </si>
  <si>
    <t>2009 թվականի համար</t>
  </si>
  <si>
    <t>2009  Ã. ï³ñí³ Ñ³Ù³ñ</t>
  </si>
  <si>
    <t>2009թ.տարվա համար</t>
  </si>
  <si>
    <t>2009  Ã. ï³ñí³  Ñ³Ù³ñ</t>
  </si>
  <si>
    <t>0 </t>
  </si>
  <si>
    <t>1 </t>
  </si>
  <si>
    <t> 0</t>
  </si>
  <si>
    <t>25 </t>
  </si>
  <si>
    <t> 2</t>
  </si>
  <si>
    <t>6 </t>
  </si>
  <si>
    <t>4 </t>
  </si>
  <si>
    <t>2 </t>
  </si>
  <si>
    <t> 68</t>
  </si>
  <si>
    <t>0</t>
  </si>
  <si>
    <t>8</t>
  </si>
  <si>
    <t>123</t>
  </si>
  <si>
    <t>2009  Ã. տ³ñí³ Ñ³Ù³ñ</t>
  </si>
  <si>
    <t>Îàî²ÚøÆ Ø²ð¼Æ ÀÜ¸Ð²Üàôð Æð²ì²êàôÂÚ²Ü ²è²æÆÜ ²îÚ²ÜÆ ¸²î²ð²ÜÆ êÜ²ÜÎàôÂÚ²Ü ìºð²´ºðÚ²È ¶àðÌºðÆ øÜÜàôÂÚ²Ü Ø²êÆÜ</t>
  </si>
  <si>
    <t>2009  Ãí³Ï³ÝÇ ï³ñí³ Ñ³Ù³ñ</t>
  </si>
  <si>
    <t>²æ²öÜÚ²Î ºì ¸²ìÂ²ÞºÜ ì²ðâ²Î²Ü Þðæ²ÜÜºðÆ ÀÜ¸Ð²Üàôð Æð²ì²êàôÂÚ²Ü ²è²æÆÜ ²îÚ²ÜÆ ¸²î²ð²ÜÆ êÜ²ÜÎàôÂÚ²Ü ìºð²´ºðÚ²È ¶àðÌºðÆ øÜÜàôÂÚ²Ü Ø²êÆÜ</t>
  </si>
  <si>
    <t>²ðØ²ìÆðÆ Ø²ð¼Æ ÀÜ¸Ð²Üàôð Æð²ì²êàôÂÚ²Ü ²è²æÆÜ ²îÚ²ÜÆ ¸²î²ð²ÜÆ êÜ²ÜÎàôÂÚ²Ü ìºð²´ºðÚ²È ¶àðÌºðÆ øÜÜàôÂÚ²Ü Ø²êÆÜ</t>
  </si>
  <si>
    <t>²ð²´ÎÆð ºì ø²Ü²øºè-¼ºÚÂàõÜ ì²ðâ²Î²Ü Þðæ²ÜÜºðÆ ÀÜ¸Ð²Üàôð Æð²ì²àôÂÚ²Ü ²è²æÆÜ ²îÚ²ÜÆ ¸²î²ð²ÜÆ êÜ²ÜÎàôÂÚ²Ü ìºð²´ºðÚ²È ¶àðÌºðÆ øÜÜàôÂÚ²Ü Ø²êÆÜ</t>
  </si>
  <si>
    <t>²ì²Ü ºì Üàð-Üàðø ì²ðâ²Î²Ü Þðæ²ÜÜºðÆ ÀÜ¸Ð²Üàôð Æð²ì²àôÂÚ²Ü ²è²æÆÜ ²îÚ²ÜÆ ¸²î²ð²ÜÆêÜ²ÜÎàôÂÚ²Ü ìºð²´ºðÚ²È ¶àðÌºðÆ øÜÜàôÂÚ²Ü Ø²êÆÜ</t>
  </si>
  <si>
    <t>¾ðº´àôÜÆ ºì Üàô´²ð²ÞºÜ ì²ðâ²Î²Ü Þðæ²ÜÜºðÆ ÀÜ¸Ð²Üàôð Æð²ì²àôÂÚ²Ü ²è²æÆÜ ²îÚ²ÜÆ ¸²î²ð²ÜÆ êÜ²ÜÎàôÂÚ²Ü ìºð²´ºðÚ²È ¶àðÌºðÆ øÜÜàôÂÚ²Ü Ø²êÆÜ</t>
  </si>
  <si>
    <t>Èàèàô Ø²ð¼Æ ÀÜ¸Ð²Üàôð Æð²ì²êàôÂÚ²Ü ²è²æÆÜ ²îÚ²ÜÆ ¸²î²ð²ÜÆ êÜ²ÜÎàôÂÚ²Ü ìºð²´ºðÚ²È ¶àðÌºðÆ øÜÜàôÂÚ²Ü Ø²êÆÜ</t>
  </si>
  <si>
    <t>Ø²È²ÂÆ² êº´²êîÆ² ì²ðâ²Î²Ü Þðæ²ÜÜºðÆ ÀÜ¸Ð²Üàôð Æð²ì²àôÂÚ²Ü ²è²æÆÜ ²îÚ²ÜÆ ¸²î²ð²ÜÆêÜ²ÜÎàôÂÚ²Ü ìºð²´ºðÚ²È ¶àðÌºðÆ øÜÜàôÂÚ²Ü Ø²êÆÜ</t>
  </si>
  <si>
    <t>î²ìàôÞÆ Ø²ð¼Æ ÀÜ¸Ð²Üàôð Æð²ì²êàôÂÚ²Ü ²è²æÆÜ ²îÚ²ÜÆ ¸²î²ð²ÜÆ êÜ²ÜÎàôÂÚ²Ü ìºð²´ºðÚ²È ¶àðÌºðÆ øÜÜàôÂÚ²Ü Ø²êÆÜ</t>
  </si>
  <si>
    <t>ÎºÜîðàÜ ºì Üàðø _ Ø²ð²Þ ì²ðâ²Î²Ü Þðæ²ÜÜºðÆ ÀÜ¸Ð²Üàôð Æð²ì²àôÂÚ²Ü ²è²æÆÜ ²îÚ²ÜÆ ¸²î²ð²ÜÆ êÜ²ÜÎàôÂÚ²Ü ìºð²´ºðÚ²È ¶àðÌºðÆ øÜÜàôÂÚ²Ü Ø²êÆÜ</t>
  </si>
  <si>
    <t>ՇԵՆԳԱՎԻԹ ՎԱՐՉԱԿԱՆ ՇՐՋԱՆԻ ԸՆԴՀԱՆՈՒՐ ԻՐԱՎԱՍՈՒԹՅԱՆ ԴԱՏԱՐԱՆԻ êÜ²ÜÎàôÂÚ²Ü ìºð²´ºðÚ²È ¶àðÌºðÆ øÜÜàôÂÚ²Ü Ø²êÆÜ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</si>
</sst>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sz val="12"/>
      <name val="Times Armenian"/>
      <family val="1"/>
    </font>
    <font>
      <sz val="12"/>
      <color indexed="8"/>
      <name val="Times Armenian"/>
      <family val="1"/>
    </font>
    <font>
      <b/>
      <sz val="12"/>
      <name val="Times Armenian"/>
      <family val="1"/>
    </font>
    <font>
      <sz val="12"/>
      <color indexed="10"/>
      <name val="Times Armenian"/>
      <family val="1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1"/>
      <name val="Times Armenian"/>
      <family val="1"/>
    </font>
    <font>
      <sz val="12"/>
      <color rgb="FFFF0000"/>
      <name val="Times Armenian"/>
      <family val="1"/>
    </font>
    <font>
      <sz val="12"/>
      <color theme="1"/>
      <name val="Calibri"/>
      <family val="2"/>
      <scheme val="minor"/>
    </font>
    <font>
      <sz val="12"/>
      <name val="Arial LatArm"/>
      <family val="2"/>
    </font>
    <font>
      <sz val="12"/>
      <color indexed="8"/>
      <name val="Arial LatArm"/>
      <family val="2"/>
    </font>
    <font>
      <b/>
      <sz val="12"/>
      <name val="Arial LatArm"/>
      <family val="2"/>
    </font>
    <font>
      <sz val="12"/>
      <name val="Arial Armenian"/>
      <family val="2"/>
    </font>
    <font>
      <sz val="12"/>
      <color indexed="8"/>
      <name val="Arial Armenian"/>
      <family val="2"/>
    </font>
    <font>
      <b/>
      <sz val="12"/>
      <name val="Arial Armenian"/>
      <family val="2"/>
    </font>
    <font>
      <sz val="12"/>
      <color indexed="10"/>
      <name val="Arial Armenian"/>
      <family val="2"/>
    </font>
    <font>
      <sz val="12"/>
      <color theme="1" tint="4.9989318521683403E-2"/>
      <name val="Times Armenian"/>
      <family val="1"/>
    </font>
    <font>
      <b/>
      <sz val="12"/>
      <color indexed="8"/>
      <name val="Arial Armenian"/>
      <family val="2"/>
    </font>
    <font>
      <sz val="12"/>
      <color rgb="FF000000"/>
      <name val="Times Armenian"/>
      <family val="1"/>
    </font>
    <font>
      <b/>
      <i/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2"/>
      <color theme="1" tint="4.9989318521683403E-2"/>
      <name val="Arial Armenian"/>
      <family val="2"/>
    </font>
    <font>
      <b/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6" fillId="0" borderId="0" xfId="0" applyFont="1"/>
    <xf numFmtId="0" fontId="8" fillId="2" borderId="0" xfId="0" applyFont="1" applyFill="1" applyBorder="1" applyAlignment="1">
      <alignment horizontal="center" vertical="center"/>
    </xf>
    <xf numFmtId="0" fontId="9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3" fillId="0" borderId="0" xfId="0" applyFont="1"/>
    <xf numFmtId="49" fontId="13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/>
    <xf numFmtId="0" fontId="1" fillId="5" borderId="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5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Alignment="1"/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5"/>
    </xf>
    <xf numFmtId="0" fontId="1" fillId="0" borderId="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0" xfId="0" applyFont="1" applyFill="1" applyAlignment="1"/>
    <xf numFmtId="0" fontId="23" fillId="2" borderId="9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5" borderId="0" xfId="0" applyFont="1" applyFill="1"/>
    <xf numFmtId="0" fontId="15" fillId="5" borderId="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/>
    <xf numFmtId="0" fontId="18" fillId="5" borderId="1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28575</xdr:rowOff>
    </xdr:from>
    <xdr:to>
      <xdr:col>21</xdr:col>
      <xdr:colOff>9524</xdr:colOff>
      <xdr:row>24</xdr:row>
      <xdr:rowOff>74294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5953125"/>
          <a:ext cx="12811124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hy-AM" sz="1100" b="0" i="0" strike="noStrike">
              <a:solidFill>
                <a:srgbClr val="000000"/>
              </a:solidFill>
            </a:rPr>
            <a:t>Ծանոթություն`հիմքով:հայտարարելու հիմքով: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Q31" sqref="Q31"/>
    </sheetView>
  </sheetViews>
  <sheetFormatPr defaultRowHeight="15.75"/>
  <cols>
    <col min="1" max="8" width="9.140625" style="13"/>
    <col min="9" max="9" width="10.85546875" style="13" bestFit="1" customWidth="1"/>
    <col min="10" max="17" width="9.140625" style="13"/>
    <col min="18" max="18" width="11.7109375" style="13" customWidth="1"/>
    <col min="19" max="16384" width="9.140625" style="13"/>
  </cols>
  <sheetData>
    <row r="1" spans="1:21" s="1" customFormat="1" ht="1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s="1" customFormat="1" ht="1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s="1" customFormat="1" ht="15">
      <c r="A3" s="95" t="s">
        <v>32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s="1" customFormat="1" ht="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s="1" customFormat="1" ht="15">
      <c r="A5" s="96" t="s">
        <v>2</v>
      </c>
      <c r="B5" s="97" t="s">
        <v>3</v>
      </c>
      <c r="C5" s="97"/>
      <c r="D5" s="97"/>
      <c r="E5" s="98" t="s">
        <v>4</v>
      </c>
      <c r="F5" s="95" t="s">
        <v>5</v>
      </c>
      <c r="G5" s="95"/>
      <c r="H5" s="95"/>
      <c r="I5" s="95"/>
      <c r="J5" s="95"/>
      <c r="K5" s="95"/>
      <c r="L5" s="101" t="s">
        <v>6</v>
      </c>
      <c r="M5" s="102"/>
      <c r="N5" s="102"/>
      <c r="O5" s="103"/>
      <c r="P5" s="95" t="s">
        <v>7</v>
      </c>
      <c r="Q5" s="95"/>
      <c r="R5" s="95"/>
      <c r="S5" s="96" t="s">
        <v>8</v>
      </c>
      <c r="T5" s="98" t="s">
        <v>9</v>
      </c>
      <c r="U5" s="96" t="s">
        <v>10</v>
      </c>
    </row>
    <row r="6" spans="1:21" s="1" customFormat="1" ht="45.75" customHeight="1">
      <c r="A6" s="96"/>
      <c r="B6" s="97"/>
      <c r="C6" s="97"/>
      <c r="D6" s="97"/>
      <c r="E6" s="99"/>
      <c r="F6" s="95"/>
      <c r="G6" s="95"/>
      <c r="H6" s="95"/>
      <c r="I6" s="95"/>
      <c r="J6" s="95"/>
      <c r="K6" s="95"/>
      <c r="L6" s="104"/>
      <c r="M6" s="105"/>
      <c r="N6" s="105"/>
      <c r="O6" s="106"/>
      <c r="P6" s="95"/>
      <c r="Q6" s="95"/>
      <c r="R6" s="95"/>
      <c r="S6" s="96"/>
      <c r="T6" s="99"/>
      <c r="U6" s="96"/>
    </row>
    <row r="7" spans="1:21" s="1" customFormat="1" ht="13.5" customHeight="1">
      <c r="A7" s="96"/>
      <c r="B7" s="97"/>
      <c r="C7" s="97"/>
      <c r="D7" s="97"/>
      <c r="E7" s="99"/>
      <c r="F7" s="96" t="s">
        <v>11</v>
      </c>
      <c r="G7" s="96" t="s">
        <v>12</v>
      </c>
      <c r="H7" s="96" t="s">
        <v>13</v>
      </c>
      <c r="I7" s="95" t="s">
        <v>14</v>
      </c>
      <c r="J7" s="95"/>
      <c r="K7" s="95"/>
      <c r="L7" s="96" t="s">
        <v>15</v>
      </c>
      <c r="M7" s="96" t="s">
        <v>16</v>
      </c>
      <c r="N7" s="96" t="s">
        <v>17</v>
      </c>
      <c r="O7" s="98" t="s">
        <v>18</v>
      </c>
      <c r="P7" s="96" t="s">
        <v>11</v>
      </c>
      <c r="Q7" s="96" t="s">
        <v>19</v>
      </c>
      <c r="R7" s="107" t="s">
        <v>20</v>
      </c>
      <c r="S7" s="96"/>
      <c r="T7" s="99"/>
      <c r="U7" s="96"/>
    </row>
    <row r="8" spans="1:21" s="1" customFormat="1" ht="30" customHeight="1">
      <c r="A8" s="96"/>
      <c r="B8" s="97"/>
      <c r="C8" s="97"/>
      <c r="D8" s="97"/>
      <c r="E8" s="99"/>
      <c r="F8" s="96"/>
      <c r="G8" s="96"/>
      <c r="H8" s="96"/>
      <c r="I8" s="95"/>
      <c r="J8" s="95"/>
      <c r="K8" s="95"/>
      <c r="L8" s="96"/>
      <c r="M8" s="96"/>
      <c r="N8" s="96"/>
      <c r="O8" s="99"/>
      <c r="P8" s="96"/>
      <c r="Q8" s="96"/>
      <c r="R8" s="107"/>
      <c r="S8" s="96"/>
      <c r="T8" s="99"/>
      <c r="U8" s="96"/>
    </row>
    <row r="9" spans="1:21" s="1" customFormat="1" ht="15">
      <c r="A9" s="96"/>
      <c r="B9" s="97"/>
      <c r="C9" s="97"/>
      <c r="D9" s="97"/>
      <c r="E9" s="99"/>
      <c r="F9" s="96"/>
      <c r="G9" s="96"/>
      <c r="H9" s="96"/>
      <c r="I9" s="96" t="s">
        <v>21</v>
      </c>
      <c r="J9" s="96" t="s">
        <v>22</v>
      </c>
      <c r="K9" s="96" t="s">
        <v>23</v>
      </c>
      <c r="L9" s="96"/>
      <c r="M9" s="96"/>
      <c r="N9" s="96"/>
      <c r="O9" s="99"/>
      <c r="P9" s="96"/>
      <c r="Q9" s="96"/>
      <c r="R9" s="107"/>
      <c r="S9" s="96"/>
      <c r="T9" s="99"/>
      <c r="U9" s="96"/>
    </row>
    <row r="10" spans="1:21" s="1" customFormat="1" ht="15">
      <c r="A10" s="96"/>
      <c r="B10" s="97"/>
      <c r="C10" s="97"/>
      <c r="D10" s="97"/>
      <c r="E10" s="99"/>
      <c r="F10" s="96"/>
      <c r="G10" s="96"/>
      <c r="H10" s="96"/>
      <c r="I10" s="96"/>
      <c r="J10" s="96"/>
      <c r="K10" s="96"/>
      <c r="L10" s="96"/>
      <c r="M10" s="96"/>
      <c r="N10" s="96"/>
      <c r="O10" s="99"/>
      <c r="P10" s="96"/>
      <c r="Q10" s="96"/>
      <c r="R10" s="107"/>
      <c r="S10" s="96"/>
      <c r="T10" s="99"/>
      <c r="U10" s="96"/>
    </row>
    <row r="11" spans="1:21" s="1" customFormat="1" ht="15">
      <c r="A11" s="96"/>
      <c r="B11" s="97"/>
      <c r="C11" s="97"/>
      <c r="D11" s="97"/>
      <c r="E11" s="99"/>
      <c r="F11" s="96"/>
      <c r="G11" s="96"/>
      <c r="H11" s="96"/>
      <c r="I11" s="96"/>
      <c r="J11" s="96"/>
      <c r="K11" s="96"/>
      <c r="L11" s="96"/>
      <c r="M11" s="96"/>
      <c r="N11" s="96"/>
      <c r="O11" s="99"/>
      <c r="P11" s="96"/>
      <c r="Q11" s="96"/>
      <c r="R11" s="107"/>
      <c r="S11" s="96"/>
      <c r="T11" s="99"/>
      <c r="U11" s="96"/>
    </row>
    <row r="12" spans="1:21" s="1" customFormat="1" ht="15">
      <c r="A12" s="96"/>
      <c r="B12" s="97"/>
      <c r="C12" s="97"/>
      <c r="D12" s="97"/>
      <c r="E12" s="99"/>
      <c r="F12" s="96"/>
      <c r="G12" s="96"/>
      <c r="H12" s="96"/>
      <c r="I12" s="96"/>
      <c r="J12" s="96"/>
      <c r="K12" s="96"/>
      <c r="L12" s="96"/>
      <c r="M12" s="96"/>
      <c r="N12" s="96"/>
      <c r="O12" s="99"/>
      <c r="P12" s="96"/>
      <c r="Q12" s="96"/>
      <c r="R12" s="107"/>
      <c r="S12" s="96"/>
      <c r="T12" s="99"/>
      <c r="U12" s="96"/>
    </row>
    <row r="13" spans="1:21" s="1" customFormat="1" ht="15">
      <c r="A13" s="96"/>
      <c r="B13" s="97"/>
      <c r="C13" s="97"/>
      <c r="D13" s="97"/>
      <c r="E13" s="99"/>
      <c r="F13" s="96"/>
      <c r="G13" s="96"/>
      <c r="H13" s="96"/>
      <c r="I13" s="96"/>
      <c r="J13" s="96"/>
      <c r="K13" s="96"/>
      <c r="L13" s="96"/>
      <c r="M13" s="96"/>
      <c r="N13" s="96"/>
      <c r="O13" s="99"/>
      <c r="P13" s="96"/>
      <c r="Q13" s="96"/>
      <c r="R13" s="107"/>
      <c r="S13" s="96"/>
      <c r="T13" s="99"/>
      <c r="U13" s="96"/>
    </row>
    <row r="14" spans="1:21" s="1" customFormat="1" ht="15">
      <c r="A14" s="96"/>
      <c r="B14" s="97"/>
      <c r="C14" s="97"/>
      <c r="D14" s="97"/>
      <c r="E14" s="99"/>
      <c r="F14" s="96"/>
      <c r="G14" s="96"/>
      <c r="H14" s="96"/>
      <c r="I14" s="96"/>
      <c r="J14" s="96"/>
      <c r="K14" s="96"/>
      <c r="L14" s="96"/>
      <c r="M14" s="96"/>
      <c r="N14" s="96"/>
      <c r="O14" s="99"/>
      <c r="P14" s="96"/>
      <c r="Q14" s="96"/>
      <c r="R14" s="107"/>
      <c r="S14" s="96"/>
      <c r="T14" s="99"/>
      <c r="U14" s="96"/>
    </row>
    <row r="15" spans="1:21" s="1" customFormat="1" ht="15">
      <c r="A15" s="96"/>
      <c r="B15" s="97"/>
      <c r="C15" s="97"/>
      <c r="D15" s="97"/>
      <c r="E15" s="99"/>
      <c r="F15" s="96"/>
      <c r="G15" s="96"/>
      <c r="H15" s="96"/>
      <c r="I15" s="96"/>
      <c r="J15" s="96"/>
      <c r="K15" s="96"/>
      <c r="L15" s="96"/>
      <c r="M15" s="96"/>
      <c r="N15" s="96"/>
      <c r="O15" s="99"/>
      <c r="P15" s="96"/>
      <c r="Q15" s="96"/>
      <c r="R15" s="107"/>
      <c r="S15" s="96"/>
      <c r="T15" s="99"/>
      <c r="U15" s="96"/>
    </row>
    <row r="16" spans="1:21" s="1" customFormat="1" ht="15">
      <c r="A16" s="96"/>
      <c r="B16" s="97"/>
      <c r="C16" s="97"/>
      <c r="D16" s="97"/>
      <c r="E16" s="99"/>
      <c r="F16" s="96"/>
      <c r="G16" s="96"/>
      <c r="H16" s="96"/>
      <c r="I16" s="96"/>
      <c r="J16" s="96"/>
      <c r="K16" s="96"/>
      <c r="L16" s="96"/>
      <c r="M16" s="96"/>
      <c r="N16" s="96"/>
      <c r="O16" s="99"/>
      <c r="P16" s="96"/>
      <c r="Q16" s="96"/>
      <c r="R16" s="107"/>
      <c r="S16" s="96"/>
      <c r="T16" s="99"/>
      <c r="U16" s="96"/>
    </row>
    <row r="17" spans="1:21" s="1" customFormat="1" ht="15">
      <c r="A17" s="96"/>
      <c r="B17" s="97"/>
      <c r="C17" s="97"/>
      <c r="D17" s="97"/>
      <c r="E17" s="99"/>
      <c r="F17" s="96"/>
      <c r="G17" s="96"/>
      <c r="H17" s="96"/>
      <c r="I17" s="96"/>
      <c r="J17" s="96"/>
      <c r="K17" s="96"/>
      <c r="L17" s="96"/>
      <c r="M17" s="96"/>
      <c r="N17" s="96"/>
      <c r="O17" s="99"/>
      <c r="P17" s="96"/>
      <c r="Q17" s="96"/>
      <c r="R17" s="107"/>
      <c r="S17" s="96"/>
      <c r="T17" s="99"/>
      <c r="U17" s="96"/>
    </row>
    <row r="18" spans="1:21" s="1" customFormat="1" ht="15">
      <c r="A18" s="96"/>
      <c r="B18" s="97"/>
      <c r="C18" s="97"/>
      <c r="D18" s="97"/>
      <c r="E18" s="100"/>
      <c r="F18" s="96"/>
      <c r="G18" s="96"/>
      <c r="H18" s="96"/>
      <c r="I18" s="96"/>
      <c r="J18" s="96"/>
      <c r="K18" s="96"/>
      <c r="L18" s="96"/>
      <c r="M18" s="96"/>
      <c r="N18" s="96"/>
      <c r="O18" s="100"/>
      <c r="P18" s="96"/>
      <c r="Q18" s="96"/>
      <c r="R18" s="107"/>
      <c r="S18" s="96"/>
      <c r="T18" s="100"/>
      <c r="U18" s="96"/>
    </row>
    <row r="19" spans="1:21" s="49" customFormat="1" ht="28.5" customHeight="1">
      <c r="A19" s="85"/>
      <c r="B19" s="108"/>
      <c r="C19" s="109"/>
      <c r="D19" s="110"/>
      <c r="E19" s="86">
        <v>1</v>
      </c>
      <c r="F19" s="85">
        <v>2</v>
      </c>
      <c r="G19" s="86">
        <v>3</v>
      </c>
      <c r="H19" s="85">
        <v>4</v>
      </c>
      <c r="I19" s="86">
        <v>5</v>
      </c>
      <c r="J19" s="85">
        <v>6</v>
      </c>
      <c r="K19" s="86">
        <v>7</v>
      </c>
      <c r="L19" s="85">
        <v>8</v>
      </c>
      <c r="M19" s="86">
        <v>9</v>
      </c>
      <c r="N19" s="85">
        <v>10</v>
      </c>
      <c r="O19" s="86">
        <v>11</v>
      </c>
      <c r="P19" s="85">
        <v>12</v>
      </c>
      <c r="Q19" s="86">
        <v>13</v>
      </c>
      <c r="R19" s="85">
        <v>14</v>
      </c>
      <c r="S19" s="86">
        <v>15</v>
      </c>
      <c r="T19" s="85">
        <v>16</v>
      </c>
      <c r="U19" s="86">
        <v>17</v>
      </c>
    </row>
    <row r="20" spans="1:21" s="1" customFormat="1" ht="71.25" customHeight="1">
      <c r="A20" s="83">
        <v>1</v>
      </c>
      <c r="B20" s="111" t="s">
        <v>24</v>
      </c>
      <c r="C20" s="112"/>
      <c r="D20" s="113"/>
      <c r="E20" s="87">
        <f>SUM(կոտայք!E20+Աջափնյակ!E20+Արարատ!E20+Արմավիր!E20+Արաբկիր!E20+Ավան!E20+Էրեբունի!E20+գեղարքունիք!E20+լոռի!E20+Մալաթիա!E20+Շիրակ!E20+Սյունիք!E20+Արագածոտն!E20+Տավուշ!E20+Կենտրոն!E20+Շենգավիթ!E20)</f>
        <v>136</v>
      </c>
      <c r="F20" s="87">
        <f>SUM(կոտայք!F20+Աջափնյակ!F20+Արարատ!F20+Արմավիր!F20+Արաբկիր!F20+Ավան!F20+Էրեբունի!F20+գեղարքունիք!F20+լոռի!F20+Մալաթիա!F20+Շիրակ!F20+Սյունիք!F20+Արագածոտն!F20+Տավուշ!F20+Կենտրոն!F20+Շենգավիթ!F20)</f>
        <v>911</v>
      </c>
      <c r="G20" s="87">
        <f>SUM(կոտայք!G20+Աջափնյակ!G20+Արարատ!G20+Արմավիր!G20+Արաբկիր!G20+Ավան!G20+Էրեբունի!G20+գեղարքունիք!G20+լոռի!G20+Մալաթիա!G20+Շիրակ!G20+Սյունիք!G20+Արագածոտն!G20+Տավուշ!G20+Կենտրոն!G20+Շենգավիթ!G20)</f>
        <v>838</v>
      </c>
      <c r="H20" s="87">
        <f>SUM(կոտայք!H20+Աջափնյակ!H20+Արարատ!H20+Արմավիր!H20+Արաբկիր!H20+Ավան!H20+Էրեբունի!H20+գեղարքունիք!H20+լոռի!H20+Մալաթիա!H20+Շիրակ!H20+Սյունիք!H20+Արագածոտն!H20+Տավուշ!H20+Կենտրոն!H20+Շենգավիթ!H20)</f>
        <v>73</v>
      </c>
      <c r="I20" s="88" t="s">
        <v>54</v>
      </c>
      <c r="J20" s="88">
        <f>SUM(կոտայք!J20+Աջափնյակ!J20+Արարատ!J20+Արմավիր!J20+Արաբկիր!J20+Ավան!J20+Էրեբունի!J20+գեղարքունիք!J20+լոռի!J20+Մալաթիա!J20+Շիրակ!J20+Սյունիք!J20+Արագածոտն!J20+Տավուշ!J20+Կենտրոն!J20+Շենգավիթ!J20)</f>
        <v>61</v>
      </c>
      <c r="K20" s="88">
        <f>SUM(կոտայք!K20+Աջափնյակ!K20+Արարատ!K20+Արմավիր!K20+Արաբկիր!K20+Ավան!K20+Էրեբունի!K20+գեղարքունիք!K20+լոռի!K20+Մալաթիա!K20+Շիրակ!K20+Սյունիք!K20+Արագածոտն!K20+Տավուշ!K20+Կենտրոն!K20+Շենգավիթ!K20)</f>
        <v>850</v>
      </c>
      <c r="L20" s="88">
        <f>SUM(կոտայք!L20+Աջափնյակ!L20+Արարատ!L20+Արմավիր!L20+Արաբկիր!L20+Ավան!L20+Էրեբունի!L20+գեղարքունիք!L20+լոռի!L20+Մալաթիա!L20+Շիրակ!L20+Սյունիք!L20+Արագածոտն!L20+Տավուշ!L20+Կենտրոն!L20+Շենգավիթ!L20)</f>
        <v>719</v>
      </c>
      <c r="M20" s="88" t="s">
        <v>55</v>
      </c>
      <c r="N20" s="88" t="s">
        <v>54</v>
      </c>
      <c r="O20" s="88" t="s">
        <v>56</v>
      </c>
      <c r="P20" s="88" t="s">
        <v>27</v>
      </c>
      <c r="Q20" s="88" t="s">
        <v>25</v>
      </c>
      <c r="R20" s="87">
        <v>4</v>
      </c>
      <c r="S20" s="87">
        <v>327</v>
      </c>
      <c r="T20" s="87">
        <v>720</v>
      </c>
      <c r="U20" s="87">
        <v>17</v>
      </c>
    </row>
    <row r="21" spans="1:21" s="9" customFormat="1" ht="55.5" customHeight="1">
      <c r="A21" s="27" t="s">
        <v>25</v>
      </c>
      <c r="B21" s="111" t="s">
        <v>26</v>
      </c>
      <c r="C21" s="112"/>
      <c r="D21" s="113"/>
      <c r="E21" s="87">
        <f>SUM(կոտայք!E21+Աջափնյակ!E21+Արարատ!E21+Արմավիր!E21+Արաբկիր!E21+Ավան!E21+Էրեբունի!E21+գեղարքունիք!E21+լոռի!E21+Մալաթիա!E21+Շիրակ!E21+Սյունիք!E21+Արագածոտն!E21+Տավուշ!E21+Կենտրոն!E21+Շենգավիթ!E21)</f>
        <v>34</v>
      </c>
      <c r="F21" s="87">
        <f>SUM(կոտայք!F21+Աջափնյակ!F21+Արարատ!F21+Արմավիր!F21+Արաբկիր!F21+Ավան!F21+Էրեբունի!F21+գեղարքունիք!F21+լոռի!F21+Մալաթիա!F21+Շիրակ!F21+Սյունիք!F21+Արագածոտն!F21+Տավուշ!F21+Կենտրոն!F21+Շենգավիթ!F21)</f>
        <v>187</v>
      </c>
      <c r="G21" s="87">
        <f>SUM(կոտայք!G21+Աջափնյակ!G21+Արարատ!G21+Արմավիր!G21+Արաբկիր!G21+Ավան!G21+Էրեբունի!G21+գեղարքունիք!G21+լոռի!G21+Մալաթիա!G21+Շիրակ!G21+Սյունիք!G21+Արագածոտն!G21+Տավուշ!G21+Կենտրոն!G21+Շենգավիթ!G21)</f>
        <v>181</v>
      </c>
      <c r="H21" s="87">
        <f>SUM(կոտայք!H21+Աջափնյակ!H21+Արարատ!H21+Արմավիր!H21+Արաբկիր!H21+Ավան!H21+Էրեբունի!H21+գեղարքունիք!I21+լոռի!H21+Մալաթիա!H21+Շիրակ!H21+Սյունիք!H21+Արագածոտն!H21+Տավուշ!H21+Կենտրոն!H21+Շենգավիթ!H21)</f>
        <v>6</v>
      </c>
      <c r="I21" s="87">
        <v>0</v>
      </c>
      <c r="J21" s="87">
        <v>7</v>
      </c>
      <c r="K21" s="87">
        <v>180</v>
      </c>
      <c r="L21" s="87">
        <v>167</v>
      </c>
      <c r="M21" s="87">
        <v>0</v>
      </c>
      <c r="N21" s="87">
        <v>0</v>
      </c>
      <c r="O21" s="87">
        <v>13</v>
      </c>
      <c r="P21" s="87">
        <v>0</v>
      </c>
      <c r="Q21" s="87">
        <v>0</v>
      </c>
      <c r="R21" s="87">
        <v>0</v>
      </c>
      <c r="S21" s="87">
        <v>71</v>
      </c>
      <c r="T21" s="87">
        <v>150</v>
      </c>
      <c r="U21" s="87">
        <v>0</v>
      </c>
    </row>
    <row r="22" spans="1:21" s="12" customFormat="1" ht="64.5" customHeight="1">
      <c r="A22" s="29" t="s">
        <v>27</v>
      </c>
      <c r="B22" s="114" t="s">
        <v>28</v>
      </c>
      <c r="C22" s="115"/>
      <c r="D22" s="116"/>
      <c r="E22" s="87">
        <f>SUM(կոտայք!E22+Աջափնյակ!E22+Արարատ!E22+Արմավիր!E22+Արաբկիր!E22+Ավան!E22+Էրեբունի!E22+գեղարքունիք!E22+լոռի!E22+Մալաթիա!E22+Շիրակ!E22+Սյունիք!E22+Արագածոտն!E22+Տավուշ!E22+Կենտրոն!E22+Շենգավիթ!E22)</f>
        <v>105</v>
      </c>
      <c r="F22" s="87">
        <v>648</v>
      </c>
      <c r="G22" s="87">
        <f>SUM(կոտայք!G22+Աջափնյակ!G22+Արարատ!G22+Արմավիր!G22+Արաբկիր!G22+Ավան!G22+Էրեբունի!G22+գեղարքունիք!G22+լոռի!G22+Մալաթիա!G22+Շիրակ!G22+Սյունիք!G22+Արագածոտն!G22+Տավուշ!G22+Կենտրոն!G22+Շենգավիթ!G22)</f>
        <v>598</v>
      </c>
      <c r="H22" s="87">
        <f>SUM(կոտայք!H22+Աջափնյակ!H22+Արարատ!H22+Արմավիր!H22+Արաբկիր!H22+Ավան!H22+Էրեբունի!H22+գեղարքունիք!H22+լոռի!H22+Մալաթիա!H22+Շիրակ!H22+Սյունիք!H22+Արագածոտն!H22+Տավուշ!H22+Կենտրոն!H22+Շենգավիթ!H22)</f>
        <v>50</v>
      </c>
      <c r="I22" s="87">
        <f>SUM(կոտայք!I22+Աջափնյակ!I22+Արարատ!I22+Արմավիր!I22+Արաբկիր!I22+Ավան!I22+Էրեբունի!I22+գեղարքունիք!I22+լոռի!I22+Մալաթիա!I22+Շիրակ!I22+Սյունիք!I22+Արագածոտն!I22+Տավուշ!I22+Կենտրոն!I22+Շենգավիթ!I22)</f>
        <v>0</v>
      </c>
      <c r="J22" s="87">
        <f>SUM(կոտայք!J22+Աջափնյակ!J22+Արարատ!J22+Արմավիր!J22+Արաբկիր!J22+Ավան!J22+Էրեբունի!J22+գեղարքունիք!J22+լոռի!J22+Մալաթիա!J22+Շիրակ!J22+Սյունիք!J22+Արագածոտն!J22+Տավուշ!J22+Կենտրոն!J22+Շենգավիթ!J22)</f>
        <v>49</v>
      </c>
      <c r="K22" s="87">
        <v>599</v>
      </c>
      <c r="L22" s="87">
        <v>517</v>
      </c>
      <c r="M22" s="87">
        <v>14</v>
      </c>
      <c r="N22" s="87">
        <f>SUM(կոտայք!N22+Աջափնյակ!N22+Արարատ!N22+Արմավիր!N22+Արաբկիր!N22+Ավան!N22+Էրեբունի!N22+գեղարքունիք!N22+լոռի!N22+Մալաթիա!N22+Շիրակ!N22+Սյունիք!N22+Արագածոտն!N22+Տավուշ!N22+Կենտրոն!N22+Շենգավիթ!N22)</f>
        <v>2</v>
      </c>
      <c r="O22" s="87">
        <v>66</v>
      </c>
      <c r="P22" s="87">
        <f>SUM(կոտայք!P22+Աջափնյակ!P22+Արարատ!P22+Արմավիր!P22+Արաբկիր!P22+Ավան!P22+Էրեբունի!P22+գեղարքունիք!P22+լոռի!P22+Մալաթիա!P22+Շիրակ!P22+Սյունիք!P22+Արագածոտն!P22+Տավուշ!P22+Կենտրոն!P22+Շենգավիթ!P22)</f>
        <v>5</v>
      </c>
      <c r="Q22" s="87">
        <f>SUM(կոտայք!Q22+Աջափնյակ!Q22+Արարատ!Q22+Արմավիր!Q22+Արաբկիր!Q22+Ավան!Q22+Էրեբունի!Q22+գեղարքունիք!Q22+լոռի!Q22+Մալաթիա!Q22+Շիրակ!Q22+Սյունիք!Q22+Արագածոտն!Q22+Տավուշ!Q22+Կենտրոն!Q22+Շենգավիթ!Q22)</f>
        <v>1</v>
      </c>
      <c r="R22" s="87">
        <f>SUM(կոտայք!R22+Աջափնյակ!R22+Արարատ!R22+Արմավիր!R22+Արաբկիր!R22+Ավան!R22+Էրեբունի!R22+գեղարքունիք!R22+լոռի!R22+Մալաթիա!R22+Շիրակ!R22+Սյունիք!R22+Արագածոտն!R22+Տավուշ!R22+Կենտրոն!R22+Շենգավիթ!R22)</f>
        <v>3</v>
      </c>
      <c r="S22" s="87">
        <v>238</v>
      </c>
      <c r="T22" s="87">
        <v>515</v>
      </c>
      <c r="U22" s="87">
        <f>SUM(կոտայք!U22+Աջափնյակ!U22+Արարատ!U22+Արմավիր!U22+Արաբկիր!U22+Ավան!U22+Էրեբունի!U22+գեղարքունիք!U22+լոռի!U22+Մալաթիա!U22+Շիրակ!U22+Սյունիք!U22+Արագածոտն!U22+Տավուշ!U22+Կենտրոն!U22+Շենգավիթ!U22)</f>
        <v>12</v>
      </c>
    </row>
    <row r="23" spans="1:21" s="84" customFormat="1" ht="26.25" customHeight="1">
      <c r="A23" s="89"/>
      <c r="B23" s="91" t="s">
        <v>11</v>
      </c>
      <c r="C23" s="92"/>
      <c r="D23" s="93"/>
      <c r="E23" s="90">
        <f>SUM(E20+E21+E22)</f>
        <v>275</v>
      </c>
      <c r="F23" s="90">
        <f t="shared" ref="F23:U23" si="0">SUM(F20+F21+F22)</f>
        <v>1746</v>
      </c>
      <c r="G23" s="90">
        <f t="shared" si="0"/>
        <v>1617</v>
      </c>
      <c r="H23" s="90">
        <f t="shared" si="0"/>
        <v>129</v>
      </c>
      <c r="I23" s="90">
        <f t="shared" si="0"/>
        <v>0</v>
      </c>
      <c r="J23" s="90">
        <f t="shared" si="0"/>
        <v>117</v>
      </c>
      <c r="K23" s="90">
        <f t="shared" si="0"/>
        <v>1629</v>
      </c>
      <c r="L23" s="90">
        <f t="shared" si="0"/>
        <v>1403</v>
      </c>
      <c r="M23" s="90">
        <f t="shared" si="0"/>
        <v>22</v>
      </c>
      <c r="N23" s="90">
        <f t="shared" si="0"/>
        <v>2</v>
      </c>
      <c r="O23" s="90">
        <f t="shared" si="0"/>
        <v>202</v>
      </c>
      <c r="P23" s="90">
        <f t="shared" si="0"/>
        <v>8</v>
      </c>
      <c r="Q23" s="90">
        <f t="shared" si="0"/>
        <v>3</v>
      </c>
      <c r="R23" s="90">
        <f t="shared" si="0"/>
        <v>7</v>
      </c>
      <c r="S23" s="90">
        <f t="shared" si="0"/>
        <v>636</v>
      </c>
      <c r="T23" s="90">
        <f t="shared" si="0"/>
        <v>1385</v>
      </c>
      <c r="U23" s="90">
        <f t="shared" si="0"/>
        <v>29</v>
      </c>
    </row>
  </sheetData>
  <mergeCells count="31">
    <mergeCell ref="B19:D19"/>
    <mergeCell ref="B20:D20"/>
    <mergeCell ref="B21:D21"/>
    <mergeCell ref="B22:D22"/>
    <mergeCell ref="P7:P18"/>
    <mergeCell ref="Q7:Q18"/>
    <mergeCell ref="R7:R18"/>
    <mergeCell ref="I9:I18"/>
    <mergeCell ref="J9:J18"/>
    <mergeCell ref="K9:K18"/>
    <mergeCell ref="I7:K8"/>
    <mergeCell ref="L7:L18"/>
    <mergeCell ref="M7:M18"/>
    <mergeCell ref="N7:N18"/>
    <mergeCell ref="O7:O18"/>
    <mergeCell ref="B23:D23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activeCell="A2" sqref="A2:U2"/>
    </sheetView>
  </sheetViews>
  <sheetFormatPr defaultRowHeight="15.75"/>
  <cols>
    <col min="1" max="16384" width="9.140625" style="17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32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49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49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49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49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49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49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49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49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49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49"/>
      <c r="S16" s="122"/>
      <c r="T16" s="124"/>
      <c r="U16" s="122"/>
    </row>
    <row r="17" spans="1:27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49"/>
      <c r="S17" s="122"/>
      <c r="T17" s="124"/>
      <c r="U17" s="122"/>
    </row>
    <row r="18" spans="1:27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49"/>
      <c r="S18" s="122"/>
      <c r="T18" s="125"/>
      <c r="U18" s="122"/>
    </row>
    <row r="19" spans="1:27" s="40" customFormat="1" ht="15">
      <c r="A19" s="38"/>
      <c r="B19" s="153"/>
      <c r="C19" s="154"/>
      <c r="D19" s="155"/>
      <c r="E19" s="39">
        <v>1</v>
      </c>
      <c r="F19" s="38">
        <v>2</v>
      </c>
      <c r="G19" s="39">
        <v>3</v>
      </c>
      <c r="H19" s="38">
        <v>4</v>
      </c>
      <c r="I19" s="39">
        <v>5</v>
      </c>
      <c r="J19" s="38">
        <v>6</v>
      </c>
      <c r="K19" s="39">
        <v>7</v>
      </c>
      <c r="L19" s="38">
        <v>8</v>
      </c>
      <c r="M19" s="39">
        <v>9</v>
      </c>
      <c r="N19" s="38">
        <v>10</v>
      </c>
      <c r="O19" s="39">
        <v>11</v>
      </c>
      <c r="P19" s="38">
        <v>12</v>
      </c>
      <c r="Q19" s="39">
        <v>13</v>
      </c>
      <c r="R19" s="38">
        <v>14</v>
      </c>
      <c r="S19" s="39">
        <v>15</v>
      </c>
      <c r="T19" s="38">
        <v>16</v>
      </c>
      <c r="U19" s="39">
        <v>17</v>
      </c>
    </row>
    <row r="20" spans="1:27" s="1" customFormat="1" ht="58.5" customHeight="1">
      <c r="A20" s="34">
        <v>1</v>
      </c>
      <c r="B20" s="132" t="s">
        <v>24</v>
      </c>
      <c r="C20" s="133"/>
      <c r="D20" s="134"/>
      <c r="E20" s="60">
        <v>0</v>
      </c>
      <c r="F20" s="61">
        <v>141</v>
      </c>
      <c r="G20" s="61">
        <v>124</v>
      </c>
      <c r="H20" s="61">
        <v>17</v>
      </c>
      <c r="I20" s="61">
        <v>0</v>
      </c>
      <c r="J20" s="61">
        <v>3</v>
      </c>
      <c r="K20" s="61">
        <v>138</v>
      </c>
      <c r="L20" s="61">
        <v>135</v>
      </c>
      <c r="M20" s="61">
        <v>1</v>
      </c>
      <c r="N20" s="61">
        <v>0</v>
      </c>
      <c r="O20" s="61">
        <v>2</v>
      </c>
      <c r="P20" s="61">
        <v>0</v>
      </c>
      <c r="Q20" s="61">
        <v>0</v>
      </c>
      <c r="R20" s="61">
        <v>0</v>
      </c>
      <c r="S20" s="61">
        <v>35</v>
      </c>
      <c r="T20" s="61">
        <v>106</v>
      </c>
      <c r="U20" s="61">
        <v>1</v>
      </c>
    </row>
    <row r="21" spans="1:27" s="16" customFormat="1" ht="50.25" customHeight="1">
      <c r="A21" s="5" t="s">
        <v>25</v>
      </c>
      <c r="B21" s="132" t="s">
        <v>26</v>
      </c>
      <c r="C21" s="133"/>
      <c r="D21" s="134"/>
      <c r="E21" s="60">
        <v>0</v>
      </c>
      <c r="F21" s="50">
        <v>9</v>
      </c>
      <c r="G21" s="50">
        <v>9</v>
      </c>
      <c r="H21" s="50">
        <v>0</v>
      </c>
      <c r="I21" s="61">
        <v>0</v>
      </c>
      <c r="J21" s="50">
        <v>0</v>
      </c>
      <c r="K21" s="50">
        <v>9</v>
      </c>
      <c r="L21" s="50">
        <v>9</v>
      </c>
      <c r="M21" s="50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50">
        <v>1</v>
      </c>
      <c r="T21" s="50">
        <v>8</v>
      </c>
      <c r="U21" s="51">
        <v>0</v>
      </c>
      <c r="W21" s="1"/>
      <c r="X21" s="1"/>
      <c r="Y21" s="1"/>
      <c r="Z21" s="1"/>
      <c r="AA21" s="1"/>
    </row>
    <row r="22" spans="1:27" s="35" customFormat="1" ht="60" customHeight="1">
      <c r="A22" s="10" t="s">
        <v>27</v>
      </c>
      <c r="B22" s="135" t="s">
        <v>28</v>
      </c>
      <c r="C22" s="136"/>
      <c r="D22" s="137"/>
      <c r="E22" s="60">
        <v>0</v>
      </c>
      <c r="F22" s="50">
        <v>86</v>
      </c>
      <c r="G22" s="50">
        <v>81</v>
      </c>
      <c r="H22" s="50">
        <v>5</v>
      </c>
      <c r="I22" s="61">
        <v>0</v>
      </c>
      <c r="J22" s="50">
        <v>3</v>
      </c>
      <c r="K22" s="50">
        <v>83</v>
      </c>
      <c r="L22" s="50">
        <v>76</v>
      </c>
      <c r="M22" s="50">
        <v>1</v>
      </c>
      <c r="N22" s="61">
        <v>0</v>
      </c>
      <c r="O22" s="50">
        <v>6</v>
      </c>
      <c r="P22" s="50">
        <v>3</v>
      </c>
      <c r="Q22" s="50">
        <v>1</v>
      </c>
      <c r="R22" s="50">
        <v>2</v>
      </c>
      <c r="S22" s="50">
        <v>24</v>
      </c>
      <c r="T22" s="50">
        <v>62</v>
      </c>
      <c r="U22" s="51">
        <v>0</v>
      </c>
      <c r="W22" s="1"/>
      <c r="X22" s="1"/>
      <c r="Y22" s="1"/>
      <c r="Z22" s="1"/>
      <c r="AA22" s="1"/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C1" workbookViewId="0">
      <selection activeCell="H7" sqref="H7:H18"/>
    </sheetView>
  </sheetViews>
  <sheetFormatPr defaultRowHeight="15.75"/>
  <cols>
    <col min="1" max="16384" width="9.140625" style="13"/>
  </cols>
  <sheetData>
    <row r="1" spans="1:21" s="1" customFormat="1" ht="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</row>
    <row r="2" spans="1:21" s="1" customFormat="1" ht="15">
      <c r="A2" s="156" t="s">
        <v>66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</row>
    <row r="3" spans="1:21" s="1" customFormat="1" ht="15.75" customHeight="1">
      <c r="A3" s="157" t="s">
        <v>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1:21" s="1" customFormat="1" ht="1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1" s="1" customFormat="1" ht="15" customHeight="1">
      <c r="A5" s="158" t="s">
        <v>2</v>
      </c>
      <c r="B5" s="157" t="s">
        <v>3</v>
      </c>
      <c r="C5" s="157"/>
      <c r="D5" s="157"/>
      <c r="E5" s="159" t="s">
        <v>4</v>
      </c>
      <c r="F5" s="157" t="s">
        <v>5</v>
      </c>
      <c r="G5" s="157"/>
      <c r="H5" s="157"/>
      <c r="I5" s="157"/>
      <c r="J5" s="157"/>
      <c r="K5" s="157"/>
      <c r="L5" s="162" t="s">
        <v>6</v>
      </c>
      <c r="M5" s="163"/>
      <c r="N5" s="163"/>
      <c r="O5" s="164"/>
      <c r="P5" s="157" t="s">
        <v>7</v>
      </c>
      <c r="Q5" s="157"/>
      <c r="R5" s="157"/>
      <c r="S5" s="158" t="s">
        <v>8</v>
      </c>
      <c r="T5" s="159" t="s">
        <v>9</v>
      </c>
      <c r="U5" s="158" t="s">
        <v>10</v>
      </c>
    </row>
    <row r="6" spans="1:21" s="1" customFormat="1" ht="15" customHeight="1">
      <c r="A6" s="158"/>
      <c r="B6" s="157"/>
      <c r="C6" s="157"/>
      <c r="D6" s="157"/>
      <c r="E6" s="160"/>
      <c r="F6" s="157"/>
      <c r="G6" s="157"/>
      <c r="H6" s="157"/>
      <c r="I6" s="157"/>
      <c r="J6" s="157"/>
      <c r="K6" s="157"/>
      <c r="L6" s="165"/>
      <c r="M6" s="166"/>
      <c r="N6" s="166"/>
      <c r="O6" s="167"/>
      <c r="P6" s="157"/>
      <c r="Q6" s="157"/>
      <c r="R6" s="157"/>
      <c r="S6" s="158"/>
      <c r="T6" s="160"/>
      <c r="U6" s="158"/>
    </row>
    <row r="7" spans="1:21" s="1" customFormat="1" ht="15" customHeight="1">
      <c r="A7" s="158"/>
      <c r="B7" s="157"/>
      <c r="C7" s="157"/>
      <c r="D7" s="157"/>
      <c r="E7" s="160"/>
      <c r="F7" s="158" t="s">
        <v>11</v>
      </c>
      <c r="G7" s="158" t="s">
        <v>12</v>
      </c>
      <c r="H7" s="158" t="s">
        <v>13</v>
      </c>
      <c r="I7" s="157" t="s">
        <v>14</v>
      </c>
      <c r="J7" s="157"/>
      <c r="K7" s="157"/>
      <c r="L7" s="158" t="s">
        <v>15</v>
      </c>
      <c r="M7" s="158" t="s">
        <v>16</v>
      </c>
      <c r="N7" s="158" t="s">
        <v>17</v>
      </c>
      <c r="O7" s="159" t="s">
        <v>18</v>
      </c>
      <c r="P7" s="158" t="s">
        <v>11</v>
      </c>
      <c r="Q7" s="158" t="s">
        <v>19</v>
      </c>
      <c r="R7" s="168" t="s">
        <v>20</v>
      </c>
      <c r="S7" s="158"/>
      <c r="T7" s="160"/>
      <c r="U7" s="158"/>
    </row>
    <row r="8" spans="1:21" s="1" customFormat="1" ht="15" customHeight="1">
      <c r="A8" s="158"/>
      <c r="B8" s="157"/>
      <c r="C8" s="157"/>
      <c r="D8" s="157"/>
      <c r="E8" s="160"/>
      <c r="F8" s="158"/>
      <c r="G8" s="158"/>
      <c r="H8" s="158"/>
      <c r="I8" s="157"/>
      <c r="J8" s="157"/>
      <c r="K8" s="157"/>
      <c r="L8" s="158"/>
      <c r="M8" s="158"/>
      <c r="N8" s="158"/>
      <c r="O8" s="160"/>
      <c r="P8" s="158"/>
      <c r="Q8" s="158"/>
      <c r="R8" s="168"/>
      <c r="S8" s="158"/>
      <c r="T8" s="160"/>
      <c r="U8" s="158"/>
    </row>
    <row r="9" spans="1:21" s="1" customFormat="1" ht="15" customHeight="1">
      <c r="A9" s="158"/>
      <c r="B9" s="157"/>
      <c r="C9" s="157"/>
      <c r="D9" s="157"/>
      <c r="E9" s="160"/>
      <c r="F9" s="158"/>
      <c r="G9" s="158"/>
      <c r="H9" s="158"/>
      <c r="I9" s="158" t="s">
        <v>21</v>
      </c>
      <c r="J9" s="158" t="s">
        <v>22</v>
      </c>
      <c r="K9" s="158" t="s">
        <v>23</v>
      </c>
      <c r="L9" s="158"/>
      <c r="M9" s="158"/>
      <c r="N9" s="158"/>
      <c r="O9" s="160"/>
      <c r="P9" s="158"/>
      <c r="Q9" s="158"/>
      <c r="R9" s="168"/>
      <c r="S9" s="158"/>
      <c r="T9" s="160"/>
      <c r="U9" s="158"/>
    </row>
    <row r="10" spans="1:21" s="1" customFormat="1" ht="15" customHeight="1">
      <c r="A10" s="158"/>
      <c r="B10" s="157"/>
      <c r="C10" s="157"/>
      <c r="D10" s="157"/>
      <c r="E10" s="160"/>
      <c r="F10" s="158"/>
      <c r="G10" s="158"/>
      <c r="H10" s="158"/>
      <c r="I10" s="158"/>
      <c r="J10" s="158"/>
      <c r="K10" s="158"/>
      <c r="L10" s="158"/>
      <c r="M10" s="158"/>
      <c r="N10" s="158"/>
      <c r="O10" s="160"/>
      <c r="P10" s="158"/>
      <c r="Q10" s="158"/>
      <c r="R10" s="168"/>
      <c r="S10" s="158"/>
      <c r="T10" s="160"/>
      <c r="U10" s="158"/>
    </row>
    <row r="11" spans="1:21" s="1" customFormat="1" ht="15" customHeight="1">
      <c r="A11" s="158"/>
      <c r="B11" s="157"/>
      <c r="C11" s="157"/>
      <c r="D11" s="157"/>
      <c r="E11" s="160"/>
      <c r="F11" s="158"/>
      <c r="G11" s="158"/>
      <c r="H11" s="158"/>
      <c r="I11" s="158"/>
      <c r="J11" s="158"/>
      <c r="K11" s="158"/>
      <c r="L11" s="158"/>
      <c r="M11" s="158"/>
      <c r="N11" s="158"/>
      <c r="O11" s="160"/>
      <c r="P11" s="158"/>
      <c r="Q11" s="158"/>
      <c r="R11" s="168"/>
      <c r="S11" s="158"/>
      <c r="T11" s="160"/>
      <c r="U11" s="158"/>
    </row>
    <row r="12" spans="1:21" s="1" customFormat="1" ht="15" customHeight="1">
      <c r="A12" s="158"/>
      <c r="B12" s="157"/>
      <c r="C12" s="157"/>
      <c r="D12" s="157"/>
      <c r="E12" s="160"/>
      <c r="F12" s="158"/>
      <c r="G12" s="158"/>
      <c r="H12" s="158"/>
      <c r="I12" s="158"/>
      <c r="J12" s="158"/>
      <c r="K12" s="158"/>
      <c r="L12" s="158"/>
      <c r="M12" s="158"/>
      <c r="N12" s="158"/>
      <c r="O12" s="160"/>
      <c r="P12" s="158"/>
      <c r="Q12" s="158"/>
      <c r="R12" s="168"/>
      <c r="S12" s="158"/>
      <c r="T12" s="160"/>
      <c r="U12" s="158"/>
    </row>
    <row r="13" spans="1:21" s="1" customFormat="1" ht="15" customHeight="1">
      <c r="A13" s="158"/>
      <c r="B13" s="157"/>
      <c r="C13" s="157"/>
      <c r="D13" s="157"/>
      <c r="E13" s="160"/>
      <c r="F13" s="158"/>
      <c r="G13" s="158"/>
      <c r="H13" s="158"/>
      <c r="I13" s="158"/>
      <c r="J13" s="158"/>
      <c r="K13" s="158"/>
      <c r="L13" s="158"/>
      <c r="M13" s="158"/>
      <c r="N13" s="158"/>
      <c r="O13" s="160"/>
      <c r="P13" s="158"/>
      <c r="Q13" s="158"/>
      <c r="R13" s="168"/>
      <c r="S13" s="158"/>
      <c r="T13" s="160"/>
      <c r="U13" s="158"/>
    </row>
    <row r="14" spans="1:21" s="1" customFormat="1" ht="15" customHeight="1">
      <c r="A14" s="158"/>
      <c r="B14" s="157"/>
      <c r="C14" s="157"/>
      <c r="D14" s="157"/>
      <c r="E14" s="160"/>
      <c r="F14" s="158"/>
      <c r="G14" s="158"/>
      <c r="H14" s="158"/>
      <c r="I14" s="158"/>
      <c r="J14" s="158"/>
      <c r="K14" s="158"/>
      <c r="L14" s="158"/>
      <c r="M14" s="158"/>
      <c r="N14" s="158"/>
      <c r="O14" s="160"/>
      <c r="P14" s="158"/>
      <c r="Q14" s="158"/>
      <c r="R14" s="168"/>
      <c r="S14" s="158"/>
      <c r="T14" s="160"/>
      <c r="U14" s="158"/>
    </row>
    <row r="15" spans="1:21" s="1" customFormat="1" ht="15" customHeight="1">
      <c r="A15" s="158"/>
      <c r="B15" s="157"/>
      <c r="C15" s="157"/>
      <c r="D15" s="157"/>
      <c r="E15" s="160"/>
      <c r="F15" s="158"/>
      <c r="G15" s="158"/>
      <c r="H15" s="158"/>
      <c r="I15" s="158"/>
      <c r="J15" s="158"/>
      <c r="K15" s="158"/>
      <c r="L15" s="158"/>
      <c r="M15" s="158"/>
      <c r="N15" s="158"/>
      <c r="O15" s="160"/>
      <c r="P15" s="158"/>
      <c r="Q15" s="158"/>
      <c r="R15" s="168"/>
      <c r="S15" s="158"/>
      <c r="T15" s="160"/>
      <c r="U15" s="158"/>
    </row>
    <row r="16" spans="1:21" s="1" customFormat="1" ht="15" customHeight="1">
      <c r="A16" s="158"/>
      <c r="B16" s="157"/>
      <c r="C16" s="157"/>
      <c r="D16" s="157"/>
      <c r="E16" s="160"/>
      <c r="F16" s="158"/>
      <c r="G16" s="158"/>
      <c r="H16" s="158"/>
      <c r="I16" s="158"/>
      <c r="J16" s="158"/>
      <c r="K16" s="158"/>
      <c r="L16" s="158"/>
      <c r="M16" s="158"/>
      <c r="N16" s="158"/>
      <c r="O16" s="160"/>
      <c r="P16" s="158"/>
      <c r="Q16" s="158"/>
      <c r="R16" s="168"/>
      <c r="S16" s="158"/>
      <c r="T16" s="160"/>
      <c r="U16" s="158"/>
    </row>
    <row r="17" spans="1:21" s="1" customFormat="1" ht="15" customHeight="1">
      <c r="A17" s="158"/>
      <c r="B17" s="157"/>
      <c r="C17" s="157"/>
      <c r="D17" s="157"/>
      <c r="E17" s="160"/>
      <c r="F17" s="158"/>
      <c r="G17" s="158"/>
      <c r="H17" s="158"/>
      <c r="I17" s="158"/>
      <c r="J17" s="158"/>
      <c r="K17" s="158"/>
      <c r="L17" s="158"/>
      <c r="M17" s="158"/>
      <c r="N17" s="158"/>
      <c r="O17" s="160"/>
      <c r="P17" s="158"/>
      <c r="Q17" s="158"/>
      <c r="R17" s="168"/>
      <c r="S17" s="158"/>
      <c r="T17" s="160"/>
      <c r="U17" s="158"/>
    </row>
    <row r="18" spans="1:21" s="1" customFormat="1" ht="15" customHeight="1">
      <c r="A18" s="158"/>
      <c r="B18" s="157"/>
      <c r="C18" s="157"/>
      <c r="D18" s="157"/>
      <c r="E18" s="161"/>
      <c r="F18" s="158"/>
      <c r="G18" s="158"/>
      <c r="H18" s="158"/>
      <c r="I18" s="158"/>
      <c r="J18" s="158"/>
      <c r="K18" s="158"/>
      <c r="L18" s="158"/>
      <c r="M18" s="158"/>
      <c r="N18" s="158"/>
      <c r="O18" s="161"/>
      <c r="P18" s="158"/>
      <c r="Q18" s="158"/>
      <c r="R18" s="168"/>
      <c r="S18" s="158"/>
      <c r="T18" s="161"/>
      <c r="U18" s="158"/>
    </row>
    <row r="19" spans="1:21" s="43" customFormat="1" ht="15">
      <c r="A19" s="71"/>
      <c r="B19" s="175"/>
      <c r="C19" s="176"/>
      <c r="D19" s="177"/>
      <c r="E19" s="72">
        <v>1</v>
      </c>
      <c r="F19" s="71">
        <v>2</v>
      </c>
      <c r="G19" s="72">
        <v>3</v>
      </c>
      <c r="H19" s="71">
        <v>4</v>
      </c>
      <c r="I19" s="72">
        <v>5</v>
      </c>
      <c r="J19" s="71">
        <v>6</v>
      </c>
      <c r="K19" s="72">
        <v>7</v>
      </c>
      <c r="L19" s="71">
        <v>8</v>
      </c>
      <c r="M19" s="72">
        <v>9</v>
      </c>
      <c r="N19" s="71">
        <v>10</v>
      </c>
      <c r="O19" s="72">
        <v>11</v>
      </c>
      <c r="P19" s="71">
        <v>12</v>
      </c>
      <c r="Q19" s="72">
        <v>13</v>
      </c>
      <c r="R19" s="71">
        <v>14</v>
      </c>
      <c r="S19" s="72">
        <v>15</v>
      </c>
      <c r="T19" s="71">
        <v>16</v>
      </c>
      <c r="U19" s="72">
        <v>17</v>
      </c>
    </row>
    <row r="20" spans="1:21" s="1" customFormat="1" ht="55.5" customHeight="1">
      <c r="A20" s="36">
        <v>1</v>
      </c>
      <c r="B20" s="169" t="s">
        <v>24</v>
      </c>
      <c r="C20" s="170"/>
      <c r="D20" s="171"/>
      <c r="E20" s="18">
        <v>0</v>
      </c>
      <c r="F20" s="19">
        <v>24</v>
      </c>
      <c r="G20" s="19">
        <v>22</v>
      </c>
      <c r="H20" s="19">
        <v>2</v>
      </c>
      <c r="I20" s="19">
        <v>0</v>
      </c>
      <c r="J20" s="19">
        <v>0</v>
      </c>
      <c r="K20" s="19">
        <v>24</v>
      </c>
      <c r="L20" s="19">
        <v>6</v>
      </c>
      <c r="M20" s="19">
        <v>0</v>
      </c>
      <c r="N20" s="19">
        <v>0</v>
      </c>
      <c r="O20" s="19">
        <v>18</v>
      </c>
      <c r="P20" s="19">
        <v>0</v>
      </c>
      <c r="Q20" s="19">
        <v>0</v>
      </c>
      <c r="R20" s="19">
        <v>0</v>
      </c>
      <c r="S20" s="19">
        <v>7</v>
      </c>
      <c r="T20" s="19">
        <v>17</v>
      </c>
      <c r="U20" s="19">
        <v>0</v>
      </c>
    </row>
    <row r="21" spans="1:21" s="9" customFormat="1" ht="64.5" customHeight="1">
      <c r="A21" s="20" t="s">
        <v>25</v>
      </c>
      <c r="B21" s="169" t="s">
        <v>26</v>
      </c>
      <c r="C21" s="170"/>
      <c r="D21" s="171"/>
      <c r="E21" s="21">
        <v>0</v>
      </c>
      <c r="F21" s="22">
        <v>19</v>
      </c>
      <c r="G21" s="22">
        <v>18</v>
      </c>
      <c r="H21" s="22">
        <v>1</v>
      </c>
      <c r="I21" s="22">
        <v>0</v>
      </c>
      <c r="J21" s="22">
        <v>2</v>
      </c>
      <c r="K21" s="22">
        <v>17</v>
      </c>
      <c r="L21" s="22">
        <v>10</v>
      </c>
      <c r="M21" s="22">
        <v>0</v>
      </c>
      <c r="N21" s="22">
        <v>0</v>
      </c>
      <c r="O21" s="22">
        <v>7</v>
      </c>
      <c r="P21" s="22">
        <v>0</v>
      </c>
      <c r="Q21" s="22">
        <v>0</v>
      </c>
      <c r="R21" s="22">
        <v>0</v>
      </c>
      <c r="S21" s="22">
        <v>13</v>
      </c>
      <c r="T21" s="22">
        <v>6</v>
      </c>
      <c r="U21" s="23">
        <v>0</v>
      </c>
    </row>
    <row r="22" spans="1:21" s="35" customFormat="1" ht="65.25" customHeight="1">
      <c r="A22" s="24" t="s">
        <v>27</v>
      </c>
      <c r="B22" s="172" t="s">
        <v>28</v>
      </c>
      <c r="C22" s="173"/>
      <c r="D22" s="174"/>
      <c r="E22" s="25">
        <v>0</v>
      </c>
      <c r="F22" s="22">
        <v>34</v>
      </c>
      <c r="G22" s="22">
        <v>30</v>
      </c>
      <c r="H22" s="22">
        <v>4</v>
      </c>
      <c r="I22" s="22">
        <v>0</v>
      </c>
      <c r="J22" s="22">
        <v>4</v>
      </c>
      <c r="K22" s="22">
        <v>27</v>
      </c>
      <c r="L22" s="22">
        <v>10</v>
      </c>
      <c r="M22" s="22">
        <v>2</v>
      </c>
      <c r="N22" s="22">
        <v>0</v>
      </c>
      <c r="O22" s="22">
        <v>15</v>
      </c>
      <c r="P22" s="22">
        <v>1</v>
      </c>
      <c r="Q22" s="22">
        <v>0</v>
      </c>
      <c r="R22" s="22">
        <v>0</v>
      </c>
      <c r="S22" s="22">
        <v>17</v>
      </c>
      <c r="T22" s="22">
        <v>17</v>
      </c>
      <c r="U22" s="23">
        <v>0</v>
      </c>
    </row>
  </sheetData>
  <mergeCells count="30">
    <mergeCell ref="B21:D21"/>
    <mergeCell ref="B22:D22"/>
    <mergeCell ref="O7:O18"/>
    <mergeCell ref="F7:F18"/>
    <mergeCell ref="G7:G18"/>
    <mergeCell ref="H7:H18"/>
    <mergeCell ref="I9:I18"/>
    <mergeCell ref="J9:J18"/>
    <mergeCell ref="K9:K18"/>
    <mergeCell ref="L7:L18"/>
    <mergeCell ref="M7:M18"/>
    <mergeCell ref="N7:N18"/>
    <mergeCell ref="B19:D19"/>
    <mergeCell ref="B20:D20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P7:P18"/>
    <mergeCell ref="Q7:Q18"/>
    <mergeCell ref="R7:R18"/>
    <mergeCell ref="T5:T18"/>
    <mergeCell ref="U5:U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J21" sqref="J21"/>
    </sheetView>
  </sheetViews>
  <sheetFormatPr defaultRowHeight="15"/>
  <cols>
    <col min="1" max="16384" width="9.140625" style="31"/>
  </cols>
  <sheetData>
    <row r="1" spans="1:21" s="26" customFormat="1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s="26" customFormat="1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s="26" customFormat="1">
      <c r="A3" s="95" t="s">
        <v>37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s="26" customForma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s="26" customFormat="1" ht="15" customHeight="1">
      <c r="A5" s="96" t="s">
        <v>2</v>
      </c>
      <c r="B5" s="95" t="s">
        <v>38</v>
      </c>
      <c r="C5" s="95"/>
      <c r="D5" s="95"/>
      <c r="E5" s="98" t="s">
        <v>4</v>
      </c>
      <c r="F5" s="95" t="s">
        <v>5</v>
      </c>
      <c r="G5" s="95"/>
      <c r="H5" s="95"/>
      <c r="I5" s="95"/>
      <c r="J5" s="95"/>
      <c r="K5" s="95"/>
      <c r="L5" s="101" t="s">
        <v>6</v>
      </c>
      <c r="M5" s="102"/>
      <c r="N5" s="102"/>
      <c r="O5" s="103"/>
      <c r="P5" s="95" t="s">
        <v>7</v>
      </c>
      <c r="Q5" s="95"/>
      <c r="R5" s="95"/>
      <c r="S5" s="96" t="s">
        <v>8</v>
      </c>
      <c r="T5" s="98" t="s">
        <v>9</v>
      </c>
      <c r="U5" s="96" t="s">
        <v>10</v>
      </c>
    </row>
    <row r="6" spans="1:21" s="26" customFormat="1">
      <c r="A6" s="96"/>
      <c r="B6" s="95"/>
      <c r="C6" s="95"/>
      <c r="D6" s="95"/>
      <c r="E6" s="99"/>
      <c r="F6" s="95"/>
      <c r="G6" s="95"/>
      <c r="H6" s="95"/>
      <c r="I6" s="95"/>
      <c r="J6" s="95"/>
      <c r="K6" s="95"/>
      <c r="L6" s="104"/>
      <c r="M6" s="105"/>
      <c r="N6" s="105"/>
      <c r="O6" s="106"/>
      <c r="P6" s="95"/>
      <c r="Q6" s="95"/>
      <c r="R6" s="95"/>
      <c r="S6" s="96"/>
      <c r="T6" s="99"/>
      <c r="U6" s="96"/>
    </row>
    <row r="7" spans="1:21" s="26" customFormat="1">
      <c r="A7" s="96"/>
      <c r="B7" s="95"/>
      <c r="C7" s="95"/>
      <c r="D7" s="95"/>
      <c r="E7" s="99"/>
      <c r="F7" s="96" t="s">
        <v>11</v>
      </c>
      <c r="G7" s="96" t="s">
        <v>12</v>
      </c>
      <c r="H7" s="96" t="s">
        <v>13</v>
      </c>
      <c r="I7" s="95" t="s">
        <v>14</v>
      </c>
      <c r="J7" s="95"/>
      <c r="K7" s="95"/>
      <c r="L7" s="96" t="s">
        <v>15</v>
      </c>
      <c r="M7" s="96" t="s">
        <v>16</v>
      </c>
      <c r="N7" s="96" t="s">
        <v>17</v>
      </c>
      <c r="O7" s="98" t="s">
        <v>18</v>
      </c>
      <c r="P7" s="96" t="s">
        <v>11</v>
      </c>
      <c r="Q7" s="96" t="s">
        <v>19</v>
      </c>
      <c r="R7" s="107" t="s">
        <v>20</v>
      </c>
      <c r="S7" s="96"/>
      <c r="T7" s="99"/>
      <c r="U7" s="96"/>
    </row>
    <row r="8" spans="1:21" s="26" customFormat="1" ht="24.75" customHeight="1">
      <c r="A8" s="96"/>
      <c r="B8" s="95"/>
      <c r="C8" s="95"/>
      <c r="D8" s="95"/>
      <c r="E8" s="99"/>
      <c r="F8" s="96"/>
      <c r="G8" s="96"/>
      <c r="H8" s="96"/>
      <c r="I8" s="95"/>
      <c r="J8" s="95"/>
      <c r="K8" s="95"/>
      <c r="L8" s="96"/>
      <c r="M8" s="96"/>
      <c r="N8" s="96"/>
      <c r="O8" s="99"/>
      <c r="P8" s="96"/>
      <c r="Q8" s="96"/>
      <c r="R8" s="107"/>
      <c r="S8" s="96"/>
      <c r="T8" s="99"/>
      <c r="U8" s="96"/>
    </row>
    <row r="9" spans="1:21" s="26" customFormat="1">
      <c r="A9" s="96"/>
      <c r="B9" s="95"/>
      <c r="C9" s="95"/>
      <c r="D9" s="95"/>
      <c r="E9" s="99"/>
      <c r="F9" s="96"/>
      <c r="G9" s="96"/>
      <c r="H9" s="96"/>
      <c r="I9" s="96" t="s">
        <v>21</v>
      </c>
      <c r="J9" s="96" t="s">
        <v>22</v>
      </c>
      <c r="K9" s="96" t="s">
        <v>23</v>
      </c>
      <c r="L9" s="96"/>
      <c r="M9" s="96"/>
      <c r="N9" s="96"/>
      <c r="O9" s="99"/>
      <c r="P9" s="96"/>
      <c r="Q9" s="96"/>
      <c r="R9" s="107"/>
      <c r="S9" s="96"/>
      <c r="T9" s="99"/>
      <c r="U9" s="96"/>
    </row>
    <row r="10" spans="1:21" s="26" customFormat="1">
      <c r="A10" s="96"/>
      <c r="B10" s="95"/>
      <c r="C10" s="95"/>
      <c r="D10" s="95"/>
      <c r="E10" s="99"/>
      <c r="F10" s="96"/>
      <c r="G10" s="96"/>
      <c r="H10" s="96"/>
      <c r="I10" s="96"/>
      <c r="J10" s="96"/>
      <c r="K10" s="96"/>
      <c r="L10" s="96"/>
      <c r="M10" s="96"/>
      <c r="N10" s="96"/>
      <c r="O10" s="99"/>
      <c r="P10" s="96"/>
      <c r="Q10" s="96"/>
      <c r="R10" s="107"/>
      <c r="S10" s="96"/>
      <c r="T10" s="99"/>
      <c r="U10" s="96"/>
    </row>
    <row r="11" spans="1:21" s="26" customFormat="1">
      <c r="A11" s="96"/>
      <c r="B11" s="95"/>
      <c r="C11" s="95"/>
      <c r="D11" s="95"/>
      <c r="E11" s="99"/>
      <c r="F11" s="96"/>
      <c r="G11" s="96"/>
      <c r="H11" s="96"/>
      <c r="I11" s="96"/>
      <c r="J11" s="96"/>
      <c r="K11" s="96"/>
      <c r="L11" s="96"/>
      <c r="M11" s="96"/>
      <c r="N11" s="96"/>
      <c r="O11" s="99"/>
      <c r="P11" s="96"/>
      <c r="Q11" s="96"/>
      <c r="R11" s="107"/>
      <c r="S11" s="96"/>
      <c r="T11" s="99"/>
      <c r="U11" s="96"/>
    </row>
    <row r="12" spans="1:21" s="26" customFormat="1">
      <c r="A12" s="96"/>
      <c r="B12" s="95"/>
      <c r="C12" s="95"/>
      <c r="D12" s="95"/>
      <c r="E12" s="99"/>
      <c r="F12" s="96"/>
      <c r="G12" s="96"/>
      <c r="H12" s="96"/>
      <c r="I12" s="96"/>
      <c r="J12" s="96"/>
      <c r="K12" s="96"/>
      <c r="L12" s="96"/>
      <c r="M12" s="96"/>
      <c r="N12" s="96"/>
      <c r="O12" s="99"/>
      <c r="P12" s="96"/>
      <c r="Q12" s="96"/>
      <c r="R12" s="107"/>
      <c r="S12" s="96"/>
      <c r="T12" s="99"/>
      <c r="U12" s="96"/>
    </row>
    <row r="13" spans="1:21" s="26" customFormat="1">
      <c r="A13" s="96"/>
      <c r="B13" s="95"/>
      <c r="C13" s="95"/>
      <c r="D13" s="95"/>
      <c r="E13" s="99"/>
      <c r="F13" s="96"/>
      <c r="G13" s="96"/>
      <c r="H13" s="96"/>
      <c r="I13" s="96"/>
      <c r="J13" s="96"/>
      <c r="K13" s="96"/>
      <c r="L13" s="96"/>
      <c r="M13" s="96"/>
      <c r="N13" s="96"/>
      <c r="O13" s="99"/>
      <c r="P13" s="96"/>
      <c r="Q13" s="96"/>
      <c r="R13" s="107"/>
      <c r="S13" s="96"/>
      <c r="T13" s="99"/>
      <c r="U13" s="96"/>
    </row>
    <row r="14" spans="1:21" s="26" customFormat="1">
      <c r="A14" s="96"/>
      <c r="B14" s="95"/>
      <c r="C14" s="95"/>
      <c r="D14" s="95"/>
      <c r="E14" s="99"/>
      <c r="F14" s="96"/>
      <c r="G14" s="96"/>
      <c r="H14" s="96"/>
      <c r="I14" s="96"/>
      <c r="J14" s="96"/>
      <c r="K14" s="96"/>
      <c r="L14" s="96"/>
      <c r="M14" s="96"/>
      <c r="N14" s="96"/>
      <c r="O14" s="99"/>
      <c r="P14" s="96"/>
      <c r="Q14" s="96"/>
      <c r="R14" s="107"/>
      <c r="S14" s="96"/>
      <c r="T14" s="99"/>
      <c r="U14" s="96"/>
    </row>
    <row r="15" spans="1:21" s="26" customFormat="1">
      <c r="A15" s="96"/>
      <c r="B15" s="95"/>
      <c r="C15" s="95"/>
      <c r="D15" s="95"/>
      <c r="E15" s="99"/>
      <c r="F15" s="96"/>
      <c r="G15" s="96"/>
      <c r="H15" s="96"/>
      <c r="I15" s="96"/>
      <c r="J15" s="96"/>
      <c r="K15" s="96"/>
      <c r="L15" s="96"/>
      <c r="M15" s="96"/>
      <c r="N15" s="96"/>
      <c r="O15" s="99"/>
      <c r="P15" s="96"/>
      <c r="Q15" s="96"/>
      <c r="R15" s="107"/>
      <c r="S15" s="96"/>
      <c r="T15" s="99"/>
      <c r="U15" s="96"/>
    </row>
    <row r="16" spans="1:21" s="26" customFormat="1">
      <c r="A16" s="96"/>
      <c r="B16" s="95"/>
      <c r="C16" s="95"/>
      <c r="D16" s="95"/>
      <c r="E16" s="99"/>
      <c r="F16" s="96"/>
      <c r="G16" s="96"/>
      <c r="H16" s="96"/>
      <c r="I16" s="96"/>
      <c r="J16" s="96"/>
      <c r="K16" s="96"/>
      <c r="L16" s="96"/>
      <c r="M16" s="96"/>
      <c r="N16" s="96"/>
      <c r="O16" s="99"/>
      <c r="P16" s="96"/>
      <c r="Q16" s="96"/>
      <c r="R16" s="107"/>
      <c r="S16" s="96"/>
      <c r="T16" s="99"/>
      <c r="U16" s="96"/>
    </row>
    <row r="17" spans="1:21" s="26" customFormat="1">
      <c r="A17" s="96"/>
      <c r="B17" s="95"/>
      <c r="C17" s="95"/>
      <c r="D17" s="95"/>
      <c r="E17" s="99"/>
      <c r="F17" s="96"/>
      <c r="G17" s="96"/>
      <c r="H17" s="96"/>
      <c r="I17" s="96"/>
      <c r="J17" s="96"/>
      <c r="K17" s="96"/>
      <c r="L17" s="96"/>
      <c r="M17" s="96"/>
      <c r="N17" s="96"/>
      <c r="O17" s="99"/>
      <c r="P17" s="96"/>
      <c r="Q17" s="96"/>
      <c r="R17" s="107"/>
      <c r="S17" s="96"/>
      <c r="T17" s="99"/>
      <c r="U17" s="96"/>
    </row>
    <row r="18" spans="1:21" s="26" customFormat="1">
      <c r="A18" s="96"/>
      <c r="B18" s="95"/>
      <c r="C18" s="95"/>
      <c r="D18" s="95"/>
      <c r="E18" s="100"/>
      <c r="F18" s="96"/>
      <c r="G18" s="96"/>
      <c r="H18" s="96"/>
      <c r="I18" s="96"/>
      <c r="J18" s="96"/>
      <c r="K18" s="96"/>
      <c r="L18" s="96"/>
      <c r="M18" s="96"/>
      <c r="N18" s="96"/>
      <c r="O18" s="100"/>
      <c r="P18" s="96"/>
      <c r="Q18" s="96"/>
      <c r="R18" s="107"/>
      <c r="S18" s="96"/>
      <c r="T18" s="100"/>
      <c r="U18" s="96"/>
    </row>
    <row r="19" spans="1:21" s="75" customFormat="1" ht="31.5" customHeight="1">
      <c r="A19" s="73"/>
      <c r="B19" s="117"/>
      <c r="C19" s="118"/>
      <c r="D19" s="119"/>
      <c r="E19" s="74">
        <v>1</v>
      </c>
      <c r="F19" s="73">
        <v>2</v>
      </c>
      <c r="G19" s="73">
        <v>3</v>
      </c>
      <c r="H19" s="73">
        <v>4</v>
      </c>
      <c r="I19" s="73">
        <v>5</v>
      </c>
      <c r="J19" s="73">
        <v>6</v>
      </c>
      <c r="K19" s="73">
        <v>7</v>
      </c>
      <c r="L19" s="73">
        <v>8</v>
      </c>
      <c r="M19" s="73">
        <v>9</v>
      </c>
      <c r="N19" s="73">
        <v>10</v>
      </c>
      <c r="O19" s="73">
        <v>11</v>
      </c>
      <c r="P19" s="73">
        <v>12</v>
      </c>
      <c r="Q19" s="73">
        <v>13</v>
      </c>
      <c r="R19" s="73">
        <v>14</v>
      </c>
      <c r="S19" s="73">
        <v>15</v>
      </c>
      <c r="T19" s="73">
        <v>16</v>
      </c>
      <c r="U19" s="73">
        <v>17</v>
      </c>
    </row>
    <row r="20" spans="1:21" s="26" customFormat="1" ht="54.75" customHeight="1">
      <c r="A20" s="37">
        <v>1</v>
      </c>
      <c r="B20" s="111" t="s">
        <v>24</v>
      </c>
      <c r="C20" s="112"/>
      <c r="D20" s="113"/>
      <c r="E20" s="76">
        <v>0</v>
      </c>
      <c r="F20" s="77">
        <v>106</v>
      </c>
      <c r="G20" s="77">
        <v>106</v>
      </c>
      <c r="H20" s="77">
        <v>0</v>
      </c>
      <c r="I20" s="77">
        <v>0</v>
      </c>
      <c r="J20" s="77">
        <v>2</v>
      </c>
      <c r="K20" s="77">
        <v>104</v>
      </c>
      <c r="L20" s="77">
        <v>103</v>
      </c>
      <c r="M20" s="77">
        <v>0</v>
      </c>
      <c r="N20" s="77">
        <v>1</v>
      </c>
      <c r="O20" s="77">
        <v>0</v>
      </c>
      <c r="P20" s="77">
        <v>0</v>
      </c>
      <c r="Q20" s="77">
        <v>0</v>
      </c>
      <c r="R20" s="77">
        <v>0</v>
      </c>
      <c r="S20" s="77">
        <v>16</v>
      </c>
      <c r="T20" s="77">
        <v>90</v>
      </c>
      <c r="U20" s="77">
        <v>0</v>
      </c>
    </row>
    <row r="21" spans="1:21" s="28" customFormat="1" ht="47.25" customHeight="1">
      <c r="A21" s="27" t="s">
        <v>25</v>
      </c>
      <c r="B21" s="179" t="s">
        <v>26</v>
      </c>
      <c r="C21" s="180"/>
      <c r="D21" s="181"/>
      <c r="E21" s="76">
        <v>0</v>
      </c>
      <c r="F21" s="78">
        <v>14</v>
      </c>
      <c r="G21" s="78">
        <v>14</v>
      </c>
      <c r="H21" s="77">
        <v>0</v>
      </c>
      <c r="I21" s="77">
        <v>0</v>
      </c>
      <c r="J21" s="77">
        <v>0</v>
      </c>
      <c r="K21" s="78">
        <v>14</v>
      </c>
      <c r="L21" s="78">
        <v>10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9</v>
      </c>
      <c r="T21" s="78">
        <v>5</v>
      </c>
      <c r="U21" s="77">
        <v>0</v>
      </c>
    </row>
    <row r="22" spans="1:21" s="30" customFormat="1" ht="70.5" customHeight="1">
      <c r="A22" s="29" t="s">
        <v>27</v>
      </c>
      <c r="B22" s="114" t="s">
        <v>28</v>
      </c>
      <c r="C22" s="115"/>
      <c r="D22" s="116"/>
      <c r="E22" s="76">
        <v>0</v>
      </c>
      <c r="F22" s="78">
        <v>115</v>
      </c>
      <c r="G22" s="78">
        <v>115</v>
      </c>
      <c r="H22" s="77">
        <v>0</v>
      </c>
      <c r="I22" s="77">
        <v>0</v>
      </c>
      <c r="J22" s="78">
        <v>5</v>
      </c>
      <c r="K22" s="78">
        <v>110</v>
      </c>
      <c r="L22" s="78">
        <v>108</v>
      </c>
      <c r="M22" s="78">
        <v>1</v>
      </c>
      <c r="N22" s="78">
        <v>1</v>
      </c>
      <c r="O22" s="78">
        <v>0</v>
      </c>
      <c r="P22" s="78">
        <v>0</v>
      </c>
      <c r="Q22" s="78">
        <v>0</v>
      </c>
      <c r="R22" s="78">
        <v>0</v>
      </c>
      <c r="S22" s="78">
        <v>43</v>
      </c>
      <c r="T22" s="78">
        <v>72</v>
      </c>
      <c r="U22" s="77">
        <v>0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E30" sqref="E30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41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38"/>
      <c r="S18" s="122"/>
      <c r="T18" s="125"/>
      <c r="U18" s="122"/>
    </row>
    <row r="19" spans="1:21" s="43" customFormat="1" ht="15">
      <c r="A19" s="59"/>
      <c r="B19" s="139"/>
      <c r="C19" s="140"/>
      <c r="D19" s="141"/>
      <c r="E19" s="58"/>
      <c r="F19" s="59"/>
      <c r="G19" s="58"/>
      <c r="H19" s="59"/>
      <c r="I19" s="58"/>
      <c r="J19" s="59"/>
      <c r="K19" s="58"/>
      <c r="L19" s="59"/>
      <c r="M19" s="58"/>
      <c r="N19" s="59"/>
      <c r="O19" s="58"/>
      <c r="P19" s="59"/>
      <c r="Q19" s="58"/>
      <c r="R19" s="59"/>
      <c r="S19" s="58"/>
      <c r="T19" s="59"/>
      <c r="U19" s="58"/>
    </row>
    <row r="20" spans="1:21" s="1" customFormat="1" ht="50.25" customHeight="1">
      <c r="A20" s="34">
        <v>1</v>
      </c>
      <c r="B20" s="132" t="s">
        <v>24</v>
      </c>
      <c r="C20" s="133"/>
      <c r="D20" s="134"/>
      <c r="E20" s="3">
        <v>0</v>
      </c>
      <c r="F20" s="4">
        <v>70</v>
      </c>
      <c r="G20" s="4">
        <v>64</v>
      </c>
      <c r="H20" s="4">
        <v>6</v>
      </c>
      <c r="I20" s="4">
        <v>0</v>
      </c>
      <c r="J20" s="4">
        <v>2</v>
      </c>
      <c r="K20" s="4">
        <v>68</v>
      </c>
      <c r="L20" s="4">
        <v>68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16</v>
      </c>
      <c r="T20" s="4">
        <v>54</v>
      </c>
      <c r="U20" s="4">
        <v>0</v>
      </c>
    </row>
    <row r="21" spans="1:21" s="9" customFormat="1" ht="50.25" customHeight="1">
      <c r="A21" s="5" t="s">
        <v>25</v>
      </c>
      <c r="B21" s="132" t="s">
        <v>26</v>
      </c>
      <c r="C21" s="133"/>
      <c r="D21" s="134"/>
      <c r="E21" s="6">
        <v>0</v>
      </c>
      <c r="F21" s="7">
        <v>45</v>
      </c>
      <c r="G21" s="7">
        <v>45</v>
      </c>
      <c r="H21" s="7">
        <v>0</v>
      </c>
      <c r="I21" s="7">
        <v>0</v>
      </c>
      <c r="J21" s="7">
        <v>0</v>
      </c>
      <c r="K21" s="7">
        <v>45</v>
      </c>
      <c r="L21" s="7">
        <v>44</v>
      </c>
      <c r="M21" s="4">
        <v>0</v>
      </c>
      <c r="N21" s="4">
        <v>0</v>
      </c>
      <c r="O21" s="4">
        <v>1</v>
      </c>
      <c r="P21" s="4">
        <v>0</v>
      </c>
      <c r="Q21" s="4">
        <v>0</v>
      </c>
      <c r="R21" s="4">
        <v>0</v>
      </c>
      <c r="S21" s="7">
        <v>1</v>
      </c>
      <c r="T21" s="7">
        <v>44</v>
      </c>
      <c r="U21" s="4">
        <v>0</v>
      </c>
    </row>
    <row r="22" spans="1:21" s="35" customFormat="1" ht="49.5" customHeight="1">
      <c r="A22" s="10" t="s">
        <v>27</v>
      </c>
      <c r="B22" s="135" t="s">
        <v>28</v>
      </c>
      <c r="C22" s="136"/>
      <c r="D22" s="137"/>
      <c r="E22" s="11">
        <v>0</v>
      </c>
      <c r="F22" s="7">
        <v>93</v>
      </c>
      <c r="G22" s="7">
        <v>93</v>
      </c>
      <c r="H22" s="7">
        <v>0</v>
      </c>
      <c r="I22" s="7">
        <v>0</v>
      </c>
      <c r="J22" s="7">
        <v>1</v>
      </c>
      <c r="K22" s="7">
        <v>92</v>
      </c>
      <c r="L22" s="7">
        <v>87</v>
      </c>
      <c r="M22" s="4">
        <v>0</v>
      </c>
      <c r="N22" s="4">
        <v>0</v>
      </c>
      <c r="O22" s="4">
        <v>5</v>
      </c>
      <c r="P22" s="4">
        <v>0</v>
      </c>
      <c r="Q22" s="4">
        <v>0</v>
      </c>
      <c r="R22" s="4">
        <v>0</v>
      </c>
      <c r="S22" s="7">
        <v>13</v>
      </c>
      <c r="T22" s="7">
        <v>80</v>
      </c>
      <c r="U22" s="4">
        <v>0</v>
      </c>
    </row>
    <row r="31" spans="1:21"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</row>
    <row r="32" spans="1:21"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spans="6:17"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</row>
    <row r="35" spans="6:17">
      <c r="G35" s="182"/>
      <c r="H35" s="182"/>
      <c r="I35" s="182"/>
      <c r="J35" s="182"/>
      <c r="K35" s="182"/>
      <c r="L35" s="182"/>
      <c r="M35" s="182"/>
      <c r="N35" s="182"/>
      <c r="O35" s="182"/>
      <c r="P35" s="182"/>
    </row>
    <row r="36" spans="6:17">
      <c r="G36" s="182"/>
      <c r="H36" s="182"/>
      <c r="I36" s="182"/>
      <c r="J36" s="182"/>
      <c r="K36" s="182"/>
      <c r="L36" s="182"/>
      <c r="M36" s="182"/>
      <c r="N36" s="182"/>
      <c r="O36" s="182"/>
      <c r="P36" s="182"/>
    </row>
    <row r="37" spans="6:17">
      <c r="G37" s="182"/>
      <c r="H37" s="182"/>
      <c r="I37" s="182"/>
      <c r="J37" s="182"/>
      <c r="K37" s="182"/>
      <c r="L37" s="182"/>
      <c r="M37" s="182"/>
      <c r="N37" s="182"/>
      <c r="O37" s="182"/>
      <c r="P37" s="182"/>
    </row>
    <row r="38" spans="6:17">
      <c r="G38" s="182"/>
      <c r="H38" s="182"/>
      <c r="I38" s="182"/>
      <c r="J38" s="182"/>
      <c r="K38" s="182"/>
      <c r="L38" s="182"/>
      <c r="M38" s="182"/>
      <c r="N38" s="182"/>
      <c r="O38" s="182"/>
      <c r="P38" s="182"/>
    </row>
  </sheetData>
  <mergeCells count="32">
    <mergeCell ref="G35:P38"/>
    <mergeCell ref="B19:D19"/>
    <mergeCell ref="B20:D20"/>
    <mergeCell ref="B21:D21"/>
    <mergeCell ref="B22:D22"/>
    <mergeCell ref="F31:Q33"/>
    <mergeCell ref="Q7:Q18"/>
    <mergeCell ref="R7:R18"/>
    <mergeCell ref="I9:I18"/>
    <mergeCell ref="J9:J18"/>
    <mergeCell ref="K9:K18"/>
    <mergeCell ref="L7:L18"/>
    <mergeCell ref="M7:M18"/>
    <mergeCell ref="N7:N18"/>
    <mergeCell ref="O7:O18"/>
    <mergeCell ref="P7:P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C1" workbookViewId="0">
      <selection activeCell="F21" sqref="F21"/>
    </sheetView>
  </sheetViews>
  <sheetFormatPr defaultRowHeight="15.75"/>
  <cols>
    <col min="1" max="16384" width="9.140625" style="17"/>
  </cols>
  <sheetData>
    <row r="1" spans="1:21" s="1" customFormat="1" ht="15">
      <c r="A1" s="120" t="s">
        <v>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36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49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49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49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49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49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49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49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49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49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49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49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49"/>
      <c r="S18" s="122"/>
      <c r="T18" s="125"/>
      <c r="U18" s="122"/>
    </row>
    <row r="19" spans="1:21" s="46" customFormat="1" ht="15">
      <c r="A19" s="44"/>
      <c r="B19" s="143"/>
      <c r="C19" s="144"/>
      <c r="D19" s="145"/>
      <c r="E19" s="45">
        <v>1</v>
      </c>
      <c r="F19" s="44">
        <v>2</v>
      </c>
      <c r="G19" s="45">
        <v>3</v>
      </c>
      <c r="H19" s="44">
        <v>4</v>
      </c>
      <c r="I19" s="45">
        <v>5</v>
      </c>
      <c r="J19" s="44">
        <v>6</v>
      </c>
      <c r="K19" s="45">
        <v>7</v>
      </c>
      <c r="L19" s="44">
        <v>8</v>
      </c>
      <c r="M19" s="45">
        <v>9</v>
      </c>
      <c r="N19" s="44">
        <v>10</v>
      </c>
      <c r="O19" s="45">
        <v>11</v>
      </c>
      <c r="P19" s="44">
        <v>12</v>
      </c>
      <c r="Q19" s="45">
        <v>13</v>
      </c>
      <c r="R19" s="44">
        <v>14</v>
      </c>
      <c r="S19" s="45">
        <v>15</v>
      </c>
      <c r="T19" s="44">
        <v>16</v>
      </c>
      <c r="U19" s="45">
        <v>17</v>
      </c>
    </row>
    <row r="20" spans="1:21" s="1" customFormat="1" ht="60" customHeight="1">
      <c r="A20" s="34">
        <v>1</v>
      </c>
      <c r="B20" s="132" t="s">
        <v>24</v>
      </c>
      <c r="C20" s="133"/>
      <c r="D20" s="134"/>
      <c r="E20" s="60">
        <v>36</v>
      </c>
      <c r="F20" s="61">
        <v>9</v>
      </c>
      <c r="G20" s="61">
        <v>9</v>
      </c>
      <c r="H20" s="61">
        <v>0</v>
      </c>
      <c r="I20" s="61">
        <v>0</v>
      </c>
      <c r="J20" s="61">
        <v>1</v>
      </c>
      <c r="K20" s="61">
        <v>8</v>
      </c>
      <c r="L20" s="61">
        <v>7</v>
      </c>
      <c r="M20" s="61">
        <v>1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8</v>
      </c>
      <c r="T20" s="61">
        <v>37</v>
      </c>
      <c r="U20" s="61">
        <v>0</v>
      </c>
    </row>
    <row r="21" spans="1:21" s="16" customFormat="1" ht="53.25" customHeight="1">
      <c r="A21" s="5" t="s">
        <v>25</v>
      </c>
      <c r="B21" s="132" t="s">
        <v>26</v>
      </c>
      <c r="C21" s="133"/>
      <c r="D21" s="134"/>
      <c r="E21" s="63">
        <v>5</v>
      </c>
      <c r="F21" s="50">
        <v>0</v>
      </c>
      <c r="G21" s="50">
        <v>0</v>
      </c>
      <c r="H21" s="61">
        <v>0</v>
      </c>
      <c r="I21" s="61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79">
        <v>1</v>
      </c>
      <c r="T21" s="50">
        <v>4</v>
      </c>
      <c r="U21" s="51">
        <v>0</v>
      </c>
    </row>
    <row r="22" spans="1:21" s="35" customFormat="1" ht="50.25" customHeight="1">
      <c r="A22" s="10" t="s">
        <v>27</v>
      </c>
      <c r="B22" s="135" t="s">
        <v>28</v>
      </c>
      <c r="C22" s="136"/>
      <c r="D22" s="137"/>
      <c r="E22" s="64">
        <v>21</v>
      </c>
      <c r="F22" s="50">
        <v>2</v>
      </c>
      <c r="G22" s="50">
        <v>2</v>
      </c>
      <c r="H22" s="61">
        <v>0</v>
      </c>
      <c r="I22" s="61">
        <v>0</v>
      </c>
      <c r="J22" s="50">
        <v>0</v>
      </c>
      <c r="K22" s="50">
        <v>2</v>
      </c>
      <c r="L22" s="50">
        <v>2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7</v>
      </c>
      <c r="T22" s="50">
        <v>16</v>
      </c>
      <c r="U22" s="51">
        <v>0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A2" sqref="A2:U2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43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38"/>
      <c r="S18" s="122"/>
      <c r="T18" s="125"/>
      <c r="U18" s="122"/>
    </row>
    <row r="19" spans="1:21" s="43" customFormat="1" ht="15">
      <c r="A19" s="59"/>
      <c r="B19" s="139"/>
      <c r="C19" s="140"/>
      <c r="D19" s="141"/>
      <c r="E19" s="58">
        <v>1</v>
      </c>
      <c r="F19" s="59">
        <v>2</v>
      </c>
      <c r="G19" s="59">
        <v>3</v>
      </c>
      <c r="H19" s="59">
        <v>4</v>
      </c>
      <c r="I19" s="59">
        <v>5</v>
      </c>
      <c r="J19" s="59">
        <v>6</v>
      </c>
      <c r="K19" s="59">
        <v>7</v>
      </c>
      <c r="L19" s="59">
        <v>8</v>
      </c>
      <c r="M19" s="59">
        <v>9</v>
      </c>
      <c r="N19" s="59">
        <v>10</v>
      </c>
      <c r="O19" s="59">
        <v>11</v>
      </c>
      <c r="P19" s="59">
        <v>12</v>
      </c>
      <c r="Q19" s="59">
        <v>13</v>
      </c>
      <c r="R19" s="59">
        <v>14</v>
      </c>
      <c r="S19" s="59">
        <v>15</v>
      </c>
      <c r="T19" s="59">
        <v>16</v>
      </c>
      <c r="U19" s="59">
        <v>17</v>
      </c>
    </row>
    <row r="20" spans="1:21" s="1" customFormat="1" ht="51.75" customHeight="1">
      <c r="A20" s="34">
        <v>1</v>
      </c>
      <c r="B20" s="132" t="s">
        <v>24</v>
      </c>
      <c r="C20" s="133"/>
      <c r="D20" s="134"/>
      <c r="E20" s="60">
        <v>0</v>
      </c>
      <c r="F20" s="61">
        <v>30</v>
      </c>
      <c r="G20" s="61">
        <v>27</v>
      </c>
      <c r="H20" s="61">
        <v>3</v>
      </c>
      <c r="I20" s="61">
        <v>0</v>
      </c>
      <c r="J20" s="61">
        <v>2</v>
      </c>
      <c r="K20" s="61">
        <v>28</v>
      </c>
      <c r="L20" s="61">
        <v>28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7</v>
      </c>
      <c r="T20" s="61">
        <v>23</v>
      </c>
      <c r="U20" s="61">
        <v>0</v>
      </c>
    </row>
    <row r="21" spans="1:21" s="9" customFormat="1" ht="64.5" customHeight="1">
      <c r="A21" s="5" t="s">
        <v>25</v>
      </c>
      <c r="B21" s="132" t="s">
        <v>26</v>
      </c>
      <c r="C21" s="133"/>
      <c r="D21" s="134"/>
      <c r="E21" s="60">
        <v>0</v>
      </c>
      <c r="F21" s="50">
        <v>15</v>
      </c>
      <c r="G21" s="50">
        <v>13</v>
      </c>
      <c r="H21" s="50">
        <v>2</v>
      </c>
      <c r="I21" s="50">
        <v>0</v>
      </c>
      <c r="J21" s="50">
        <v>2</v>
      </c>
      <c r="K21" s="50">
        <v>13</v>
      </c>
      <c r="L21" s="50">
        <v>13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50">
        <v>1</v>
      </c>
      <c r="T21" s="50">
        <v>14</v>
      </c>
      <c r="U21" s="51">
        <v>0</v>
      </c>
    </row>
    <row r="22" spans="1:21" s="35" customFormat="1" ht="54" customHeight="1">
      <c r="A22" s="10" t="s">
        <v>27</v>
      </c>
      <c r="B22" s="135" t="s">
        <v>28</v>
      </c>
      <c r="C22" s="136"/>
      <c r="D22" s="137"/>
      <c r="E22" s="60">
        <v>0</v>
      </c>
      <c r="F22" s="50">
        <v>23</v>
      </c>
      <c r="G22" s="50">
        <v>23</v>
      </c>
      <c r="H22" s="50">
        <v>0</v>
      </c>
      <c r="I22" s="50">
        <v>0</v>
      </c>
      <c r="J22" s="50">
        <v>0</v>
      </c>
      <c r="K22" s="50">
        <v>23</v>
      </c>
      <c r="L22" s="50">
        <v>23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50">
        <v>12</v>
      </c>
      <c r="T22" s="50">
        <v>11</v>
      </c>
      <c r="U22" s="51">
        <v>0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G7" sqref="G7:G18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38"/>
      <c r="S18" s="122"/>
      <c r="T18" s="125"/>
      <c r="U18" s="122"/>
    </row>
    <row r="19" spans="1:21" s="49" customFormat="1" ht="15">
      <c r="A19" s="47"/>
      <c r="B19" s="146"/>
      <c r="C19" s="147"/>
      <c r="D19" s="148"/>
      <c r="E19" s="48">
        <v>1</v>
      </c>
      <c r="F19" s="47">
        <v>2</v>
      </c>
      <c r="G19" s="48">
        <v>3</v>
      </c>
      <c r="H19" s="47">
        <v>4</v>
      </c>
      <c r="I19" s="48">
        <v>5</v>
      </c>
      <c r="J19" s="47">
        <v>6</v>
      </c>
      <c r="K19" s="48">
        <v>7</v>
      </c>
      <c r="L19" s="47">
        <v>8</v>
      </c>
      <c r="M19" s="48">
        <v>9</v>
      </c>
      <c r="N19" s="47">
        <v>10</v>
      </c>
      <c r="O19" s="48">
        <v>11</v>
      </c>
      <c r="P19" s="47">
        <v>12</v>
      </c>
      <c r="Q19" s="48">
        <v>13</v>
      </c>
      <c r="R19" s="47">
        <v>14</v>
      </c>
      <c r="S19" s="48">
        <v>15</v>
      </c>
      <c r="T19" s="47">
        <v>16</v>
      </c>
      <c r="U19" s="48">
        <v>17</v>
      </c>
    </row>
    <row r="20" spans="1:21" s="1" customFormat="1" ht="45.75" customHeight="1">
      <c r="A20" s="34">
        <v>1</v>
      </c>
      <c r="B20" s="132" t="s">
        <v>24</v>
      </c>
      <c r="C20" s="133"/>
      <c r="D20" s="134"/>
      <c r="E20" s="60">
        <v>0</v>
      </c>
      <c r="F20" s="61">
        <v>134</v>
      </c>
      <c r="G20" s="61">
        <v>109</v>
      </c>
      <c r="H20" s="61">
        <v>25</v>
      </c>
      <c r="I20" s="61">
        <v>0</v>
      </c>
      <c r="J20" s="61">
        <v>8</v>
      </c>
      <c r="K20" s="61">
        <v>126</v>
      </c>
      <c r="L20" s="61">
        <v>104</v>
      </c>
      <c r="M20" s="61">
        <v>0</v>
      </c>
      <c r="N20" s="61">
        <v>0</v>
      </c>
      <c r="O20" s="61">
        <v>22</v>
      </c>
      <c r="P20" s="61">
        <v>0</v>
      </c>
      <c r="Q20" s="61">
        <v>0</v>
      </c>
      <c r="R20" s="61">
        <v>0</v>
      </c>
      <c r="S20" s="61">
        <v>108</v>
      </c>
      <c r="T20" s="61">
        <v>26</v>
      </c>
      <c r="U20" s="61">
        <v>2</v>
      </c>
    </row>
    <row r="21" spans="1:21" s="9" customFormat="1" ht="54.75" customHeight="1">
      <c r="A21" s="5" t="s">
        <v>25</v>
      </c>
      <c r="B21" s="132" t="s">
        <v>26</v>
      </c>
      <c r="C21" s="133"/>
      <c r="D21" s="134"/>
      <c r="E21" s="63">
        <v>0</v>
      </c>
      <c r="F21" s="50">
        <v>14</v>
      </c>
      <c r="G21" s="50">
        <v>13</v>
      </c>
      <c r="H21" s="50">
        <v>1</v>
      </c>
      <c r="I21" s="50">
        <v>0</v>
      </c>
      <c r="J21" s="50">
        <v>1</v>
      </c>
      <c r="K21" s="50">
        <v>13</v>
      </c>
      <c r="L21" s="50">
        <v>13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50">
        <v>13</v>
      </c>
      <c r="T21" s="50">
        <v>0</v>
      </c>
      <c r="U21" s="51">
        <v>0</v>
      </c>
    </row>
    <row r="22" spans="1:21" s="35" customFormat="1" ht="61.5" customHeight="1">
      <c r="A22" s="10" t="s">
        <v>27</v>
      </c>
      <c r="B22" s="135" t="s">
        <v>28</v>
      </c>
      <c r="C22" s="136"/>
      <c r="D22" s="137"/>
      <c r="E22" s="64">
        <v>0</v>
      </c>
      <c r="F22" s="50">
        <v>21</v>
      </c>
      <c r="G22" s="50">
        <v>12</v>
      </c>
      <c r="H22" s="50">
        <v>9</v>
      </c>
      <c r="I22" s="50">
        <v>0</v>
      </c>
      <c r="J22" s="50">
        <v>4</v>
      </c>
      <c r="K22" s="50">
        <v>17</v>
      </c>
      <c r="L22" s="50">
        <v>10</v>
      </c>
      <c r="M22" s="50">
        <v>0</v>
      </c>
      <c r="N22" s="61">
        <v>0</v>
      </c>
      <c r="O22" s="50">
        <v>7</v>
      </c>
      <c r="P22" s="61">
        <v>0</v>
      </c>
      <c r="Q22" s="61">
        <v>0</v>
      </c>
      <c r="R22" s="61">
        <v>0</v>
      </c>
      <c r="S22" s="50">
        <v>10</v>
      </c>
      <c r="T22" s="50">
        <v>11</v>
      </c>
      <c r="U22" s="51">
        <v>1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G7" sqref="G7:G18"/>
    </sheetView>
  </sheetViews>
  <sheetFormatPr defaultRowHeight="15.75"/>
  <cols>
    <col min="1" max="16384" width="9.140625" style="17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39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40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49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49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49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49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49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49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49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49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49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49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49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49"/>
      <c r="S18" s="122"/>
      <c r="T18" s="125"/>
      <c r="U18" s="122"/>
    </row>
    <row r="19" spans="1:21" s="43" customFormat="1" ht="15">
      <c r="A19" s="59"/>
      <c r="B19" s="139"/>
      <c r="C19" s="140"/>
      <c r="D19" s="141"/>
      <c r="E19" s="58">
        <v>1</v>
      </c>
      <c r="F19" s="59">
        <v>2</v>
      </c>
      <c r="G19" s="58">
        <v>3</v>
      </c>
      <c r="H19" s="59">
        <v>4</v>
      </c>
      <c r="I19" s="58">
        <v>5</v>
      </c>
      <c r="J19" s="59">
        <v>6</v>
      </c>
      <c r="K19" s="58">
        <v>7</v>
      </c>
      <c r="L19" s="59">
        <v>8</v>
      </c>
      <c r="M19" s="58">
        <v>9</v>
      </c>
      <c r="N19" s="59">
        <v>10</v>
      </c>
      <c r="O19" s="58">
        <v>11</v>
      </c>
      <c r="P19" s="59">
        <v>12</v>
      </c>
      <c r="Q19" s="58">
        <v>13</v>
      </c>
      <c r="R19" s="59">
        <v>14</v>
      </c>
      <c r="S19" s="58">
        <v>15</v>
      </c>
      <c r="T19" s="59">
        <v>16</v>
      </c>
      <c r="U19" s="58">
        <v>17</v>
      </c>
    </row>
    <row r="20" spans="1:21" s="1" customFormat="1" ht="52.5" customHeight="1">
      <c r="A20" s="34">
        <v>1</v>
      </c>
      <c r="B20" s="132" t="s">
        <v>24</v>
      </c>
      <c r="C20" s="133"/>
      <c r="D20" s="134"/>
      <c r="E20" s="3">
        <v>0</v>
      </c>
      <c r="F20" s="4">
        <v>48</v>
      </c>
      <c r="G20" s="4">
        <v>47</v>
      </c>
      <c r="H20" s="4">
        <v>1</v>
      </c>
      <c r="I20" s="4">
        <v>0</v>
      </c>
      <c r="J20" s="4">
        <v>2</v>
      </c>
      <c r="K20" s="4">
        <v>46</v>
      </c>
      <c r="L20" s="4">
        <v>21</v>
      </c>
      <c r="M20" s="4">
        <v>2</v>
      </c>
      <c r="N20" s="4">
        <v>0</v>
      </c>
      <c r="O20" s="4">
        <v>23</v>
      </c>
      <c r="P20" s="4">
        <v>1</v>
      </c>
      <c r="Q20" s="4">
        <v>0</v>
      </c>
      <c r="R20" s="4">
        <v>1</v>
      </c>
      <c r="S20" s="4">
        <v>14</v>
      </c>
      <c r="T20" s="4">
        <v>34</v>
      </c>
      <c r="U20" s="4">
        <v>1</v>
      </c>
    </row>
    <row r="21" spans="1:21" s="16" customFormat="1" ht="66.75" customHeight="1">
      <c r="A21" s="5" t="s">
        <v>25</v>
      </c>
      <c r="B21" s="132" t="s">
        <v>26</v>
      </c>
      <c r="C21" s="133"/>
      <c r="D21" s="134"/>
      <c r="E21" s="6">
        <v>0</v>
      </c>
      <c r="F21" s="50">
        <v>14</v>
      </c>
      <c r="G21" s="50">
        <v>14</v>
      </c>
      <c r="H21" s="50">
        <v>0</v>
      </c>
      <c r="I21" s="50">
        <v>0</v>
      </c>
      <c r="J21" s="50">
        <v>0</v>
      </c>
      <c r="K21" s="50">
        <v>14</v>
      </c>
      <c r="L21" s="50">
        <v>12</v>
      </c>
      <c r="M21" s="50">
        <v>0</v>
      </c>
      <c r="N21" s="50">
        <v>0</v>
      </c>
      <c r="O21" s="50">
        <v>2</v>
      </c>
      <c r="P21" s="50">
        <v>0</v>
      </c>
      <c r="Q21" s="50">
        <v>0</v>
      </c>
      <c r="R21" s="50">
        <v>0</v>
      </c>
      <c r="S21" s="50">
        <v>12</v>
      </c>
      <c r="T21" s="50">
        <v>2</v>
      </c>
      <c r="U21" s="51">
        <v>0</v>
      </c>
    </row>
    <row r="22" spans="1:21" s="16" customFormat="1" ht="52.5" customHeight="1">
      <c r="A22" s="10" t="s">
        <v>27</v>
      </c>
      <c r="B22" s="135" t="s">
        <v>28</v>
      </c>
      <c r="C22" s="136"/>
      <c r="D22" s="137"/>
      <c r="E22" s="11">
        <v>0</v>
      </c>
      <c r="F22" s="7">
        <v>59</v>
      </c>
      <c r="G22" s="7">
        <v>44</v>
      </c>
      <c r="H22" s="7">
        <v>15</v>
      </c>
      <c r="I22" s="7">
        <v>0</v>
      </c>
      <c r="J22" s="7">
        <v>3</v>
      </c>
      <c r="K22" s="7">
        <v>56</v>
      </c>
      <c r="L22" s="7">
        <v>31</v>
      </c>
      <c r="M22" s="7">
        <v>6</v>
      </c>
      <c r="N22" s="7">
        <v>0</v>
      </c>
      <c r="O22" s="7">
        <v>19</v>
      </c>
      <c r="P22" s="7">
        <v>0</v>
      </c>
      <c r="Q22" s="7">
        <v>0</v>
      </c>
      <c r="R22" s="7">
        <v>0</v>
      </c>
      <c r="S22" s="7">
        <v>30</v>
      </c>
      <c r="T22" s="7">
        <v>29</v>
      </c>
      <c r="U22" s="8">
        <v>8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L5" sqref="L5:O6"/>
    </sheetView>
  </sheetViews>
  <sheetFormatPr defaultRowHeight="15"/>
  <cols>
    <col min="1" max="14" width="9.140625" style="31"/>
    <col min="15" max="15" width="14.5703125" style="31" customWidth="1"/>
    <col min="16" max="16384" width="9.140625" style="31"/>
  </cols>
  <sheetData>
    <row r="1" spans="1:21" s="26" customForma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s="26" customFormat="1">
      <c r="A2" s="94" t="s">
        <v>58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s="26" customFormat="1" ht="15" customHeight="1">
      <c r="A3" s="95" t="s">
        <v>59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s="26" customForma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s="26" customFormat="1" ht="15" customHeight="1">
      <c r="A5" s="96" t="s">
        <v>2</v>
      </c>
      <c r="B5" s="95" t="s">
        <v>3</v>
      </c>
      <c r="C5" s="95"/>
      <c r="D5" s="95"/>
      <c r="E5" s="98" t="s">
        <v>4</v>
      </c>
      <c r="F5" s="95" t="s">
        <v>5</v>
      </c>
      <c r="G5" s="95"/>
      <c r="H5" s="95"/>
      <c r="I5" s="95"/>
      <c r="J5" s="95"/>
      <c r="K5" s="95"/>
      <c r="L5" s="101" t="s">
        <v>6</v>
      </c>
      <c r="M5" s="102"/>
      <c r="N5" s="102"/>
      <c r="O5" s="103"/>
      <c r="P5" s="95" t="s">
        <v>7</v>
      </c>
      <c r="Q5" s="95"/>
      <c r="R5" s="95"/>
      <c r="S5" s="96" t="s">
        <v>8</v>
      </c>
      <c r="T5" s="98" t="s">
        <v>9</v>
      </c>
      <c r="U5" s="96" t="s">
        <v>10</v>
      </c>
    </row>
    <row r="6" spans="1:21" s="26" customFormat="1" ht="35.25" customHeight="1">
      <c r="A6" s="96"/>
      <c r="B6" s="95"/>
      <c r="C6" s="95"/>
      <c r="D6" s="95"/>
      <c r="E6" s="99"/>
      <c r="F6" s="95"/>
      <c r="G6" s="95"/>
      <c r="H6" s="95"/>
      <c r="I6" s="95"/>
      <c r="J6" s="95"/>
      <c r="K6" s="95"/>
      <c r="L6" s="104"/>
      <c r="M6" s="105"/>
      <c r="N6" s="105"/>
      <c r="O6" s="106"/>
      <c r="P6" s="95"/>
      <c r="Q6" s="95"/>
      <c r="R6" s="95"/>
      <c r="S6" s="96"/>
      <c r="T6" s="99"/>
      <c r="U6" s="96"/>
    </row>
    <row r="7" spans="1:21" s="26" customFormat="1" ht="15" customHeight="1">
      <c r="A7" s="96"/>
      <c r="B7" s="95"/>
      <c r="C7" s="95"/>
      <c r="D7" s="95"/>
      <c r="E7" s="99"/>
      <c r="F7" s="96" t="s">
        <v>11</v>
      </c>
      <c r="G7" s="96" t="s">
        <v>12</v>
      </c>
      <c r="H7" s="96" t="s">
        <v>13</v>
      </c>
      <c r="I7" s="95" t="s">
        <v>14</v>
      </c>
      <c r="J7" s="95"/>
      <c r="K7" s="95"/>
      <c r="L7" s="96" t="s">
        <v>15</v>
      </c>
      <c r="M7" s="96" t="s">
        <v>16</v>
      </c>
      <c r="N7" s="96" t="s">
        <v>17</v>
      </c>
      <c r="O7" s="98" t="s">
        <v>18</v>
      </c>
      <c r="P7" s="96" t="s">
        <v>11</v>
      </c>
      <c r="Q7" s="96" t="s">
        <v>19</v>
      </c>
      <c r="R7" s="107" t="s">
        <v>20</v>
      </c>
      <c r="S7" s="96"/>
      <c r="T7" s="99"/>
      <c r="U7" s="96"/>
    </row>
    <row r="8" spans="1:21" s="26" customFormat="1" ht="28.5" customHeight="1">
      <c r="A8" s="96"/>
      <c r="B8" s="95"/>
      <c r="C8" s="95"/>
      <c r="D8" s="95"/>
      <c r="E8" s="99"/>
      <c r="F8" s="96"/>
      <c r="G8" s="96"/>
      <c r="H8" s="96"/>
      <c r="I8" s="95"/>
      <c r="J8" s="95"/>
      <c r="K8" s="95"/>
      <c r="L8" s="96"/>
      <c r="M8" s="96"/>
      <c r="N8" s="96"/>
      <c r="O8" s="99"/>
      <c r="P8" s="96"/>
      <c r="Q8" s="96"/>
      <c r="R8" s="107"/>
      <c r="S8" s="96"/>
      <c r="T8" s="99"/>
      <c r="U8" s="96"/>
    </row>
    <row r="9" spans="1:21" s="26" customFormat="1" ht="15" customHeight="1">
      <c r="A9" s="96"/>
      <c r="B9" s="95"/>
      <c r="C9" s="95"/>
      <c r="D9" s="95"/>
      <c r="E9" s="99"/>
      <c r="F9" s="96"/>
      <c r="G9" s="96"/>
      <c r="H9" s="96"/>
      <c r="I9" s="96" t="s">
        <v>21</v>
      </c>
      <c r="J9" s="96" t="s">
        <v>22</v>
      </c>
      <c r="K9" s="96" t="s">
        <v>23</v>
      </c>
      <c r="L9" s="96"/>
      <c r="M9" s="96"/>
      <c r="N9" s="96"/>
      <c r="O9" s="99"/>
      <c r="P9" s="96"/>
      <c r="Q9" s="96"/>
      <c r="R9" s="107"/>
      <c r="S9" s="96"/>
      <c r="T9" s="99"/>
      <c r="U9" s="96"/>
    </row>
    <row r="10" spans="1:21" s="26" customFormat="1">
      <c r="A10" s="96"/>
      <c r="B10" s="95"/>
      <c r="C10" s="95"/>
      <c r="D10" s="95"/>
      <c r="E10" s="99"/>
      <c r="F10" s="96"/>
      <c r="G10" s="96"/>
      <c r="H10" s="96"/>
      <c r="I10" s="96"/>
      <c r="J10" s="96"/>
      <c r="K10" s="96"/>
      <c r="L10" s="96"/>
      <c r="M10" s="96"/>
      <c r="N10" s="96"/>
      <c r="O10" s="99"/>
      <c r="P10" s="96"/>
      <c r="Q10" s="96"/>
      <c r="R10" s="107"/>
      <c r="S10" s="96"/>
      <c r="T10" s="99"/>
      <c r="U10" s="96"/>
    </row>
    <row r="11" spans="1:21" s="26" customFormat="1">
      <c r="A11" s="96"/>
      <c r="B11" s="95"/>
      <c r="C11" s="95"/>
      <c r="D11" s="95"/>
      <c r="E11" s="99"/>
      <c r="F11" s="96"/>
      <c r="G11" s="96"/>
      <c r="H11" s="96"/>
      <c r="I11" s="96"/>
      <c r="J11" s="96"/>
      <c r="K11" s="96"/>
      <c r="L11" s="96"/>
      <c r="M11" s="96"/>
      <c r="N11" s="96"/>
      <c r="O11" s="99"/>
      <c r="P11" s="96"/>
      <c r="Q11" s="96"/>
      <c r="R11" s="107"/>
      <c r="S11" s="96"/>
      <c r="T11" s="99"/>
      <c r="U11" s="96"/>
    </row>
    <row r="12" spans="1:21" s="26" customFormat="1">
      <c r="A12" s="96"/>
      <c r="B12" s="95"/>
      <c r="C12" s="95"/>
      <c r="D12" s="95"/>
      <c r="E12" s="99"/>
      <c r="F12" s="96"/>
      <c r="G12" s="96"/>
      <c r="H12" s="96"/>
      <c r="I12" s="96"/>
      <c r="J12" s="96"/>
      <c r="K12" s="96"/>
      <c r="L12" s="96"/>
      <c r="M12" s="96"/>
      <c r="N12" s="96"/>
      <c r="O12" s="99"/>
      <c r="P12" s="96"/>
      <c r="Q12" s="96"/>
      <c r="R12" s="107"/>
      <c r="S12" s="96"/>
      <c r="T12" s="99"/>
      <c r="U12" s="96"/>
    </row>
    <row r="13" spans="1:21" s="26" customFormat="1">
      <c r="A13" s="96"/>
      <c r="B13" s="95"/>
      <c r="C13" s="95"/>
      <c r="D13" s="95"/>
      <c r="E13" s="99"/>
      <c r="F13" s="96"/>
      <c r="G13" s="96"/>
      <c r="H13" s="96"/>
      <c r="I13" s="96"/>
      <c r="J13" s="96"/>
      <c r="K13" s="96"/>
      <c r="L13" s="96"/>
      <c r="M13" s="96"/>
      <c r="N13" s="96"/>
      <c r="O13" s="99"/>
      <c r="P13" s="96"/>
      <c r="Q13" s="96"/>
      <c r="R13" s="107"/>
      <c r="S13" s="96"/>
      <c r="T13" s="99"/>
      <c r="U13" s="96"/>
    </row>
    <row r="14" spans="1:21" s="26" customFormat="1">
      <c r="A14" s="96"/>
      <c r="B14" s="95"/>
      <c r="C14" s="95"/>
      <c r="D14" s="95"/>
      <c r="E14" s="99"/>
      <c r="F14" s="96"/>
      <c r="G14" s="96"/>
      <c r="H14" s="96"/>
      <c r="I14" s="96"/>
      <c r="J14" s="96"/>
      <c r="K14" s="96"/>
      <c r="L14" s="96"/>
      <c r="M14" s="96"/>
      <c r="N14" s="96"/>
      <c r="O14" s="99"/>
      <c r="P14" s="96"/>
      <c r="Q14" s="96"/>
      <c r="R14" s="107"/>
      <c r="S14" s="96"/>
      <c r="T14" s="99"/>
      <c r="U14" s="96"/>
    </row>
    <row r="15" spans="1:21" s="26" customFormat="1">
      <c r="A15" s="96"/>
      <c r="B15" s="95"/>
      <c r="C15" s="95"/>
      <c r="D15" s="95"/>
      <c r="E15" s="99"/>
      <c r="F15" s="96"/>
      <c r="G15" s="96"/>
      <c r="H15" s="96"/>
      <c r="I15" s="96"/>
      <c r="J15" s="96"/>
      <c r="K15" s="96"/>
      <c r="L15" s="96"/>
      <c r="M15" s="96"/>
      <c r="N15" s="96"/>
      <c r="O15" s="99"/>
      <c r="P15" s="96"/>
      <c r="Q15" s="96"/>
      <c r="R15" s="107"/>
      <c r="S15" s="96"/>
      <c r="T15" s="99"/>
      <c r="U15" s="96"/>
    </row>
    <row r="16" spans="1:21" s="26" customFormat="1">
      <c r="A16" s="96"/>
      <c r="B16" s="95"/>
      <c r="C16" s="95"/>
      <c r="D16" s="95"/>
      <c r="E16" s="99"/>
      <c r="F16" s="96"/>
      <c r="G16" s="96"/>
      <c r="H16" s="96"/>
      <c r="I16" s="96"/>
      <c r="J16" s="96"/>
      <c r="K16" s="96"/>
      <c r="L16" s="96"/>
      <c r="M16" s="96"/>
      <c r="N16" s="96"/>
      <c r="O16" s="99"/>
      <c r="P16" s="96"/>
      <c r="Q16" s="96"/>
      <c r="R16" s="107"/>
      <c r="S16" s="96"/>
      <c r="T16" s="99"/>
      <c r="U16" s="96"/>
    </row>
    <row r="17" spans="1:21" s="26" customFormat="1">
      <c r="A17" s="96"/>
      <c r="B17" s="95"/>
      <c r="C17" s="95"/>
      <c r="D17" s="95"/>
      <c r="E17" s="99"/>
      <c r="F17" s="96"/>
      <c r="G17" s="96"/>
      <c r="H17" s="96"/>
      <c r="I17" s="96"/>
      <c r="J17" s="96"/>
      <c r="K17" s="96"/>
      <c r="L17" s="96"/>
      <c r="M17" s="96"/>
      <c r="N17" s="96"/>
      <c r="O17" s="99"/>
      <c r="P17" s="96"/>
      <c r="Q17" s="96"/>
      <c r="R17" s="107"/>
      <c r="S17" s="96"/>
      <c r="T17" s="99"/>
      <c r="U17" s="96"/>
    </row>
    <row r="18" spans="1:21" s="26" customFormat="1">
      <c r="A18" s="96"/>
      <c r="B18" s="95"/>
      <c r="C18" s="95"/>
      <c r="D18" s="95"/>
      <c r="E18" s="100"/>
      <c r="F18" s="96"/>
      <c r="G18" s="96"/>
      <c r="H18" s="96"/>
      <c r="I18" s="96"/>
      <c r="J18" s="96"/>
      <c r="K18" s="96"/>
      <c r="L18" s="96"/>
      <c r="M18" s="96"/>
      <c r="N18" s="96"/>
      <c r="O18" s="100"/>
      <c r="P18" s="96"/>
      <c r="Q18" s="96"/>
      <c r="R18" s="107"/>
      <c r="S18" s="96"/>
      <c r="T18" s="100"/>
      <c r="U18" s="96"/>
    </row>
    <row r="19" spans="1:21" s="75" customFormat="1">
      <c r="A19" s="73"/>
      <c r="B19" s="117"/>
      <c r="C19" s="118"/>
      <c r="D19" s="119"/>
      <c r="E19" s="74">
        <v>1</v>
      </c>
      <c r="F19" s="73">
        <v>2</v>
      </c>
      <c r="G19" s="73">
        <v>3</v>
      </c>
      <c r="H19" s="73">
        <v>4</v>
      </c>
      <c r="I19" s="73">
        <v>5</v>
      </c>
      <c r="J19" s="73">
        <v>6</v>
      </c>
      <c r="K19" s="73">
        <v>7</v>
      </c>
      <c r="L19" s="73">
        <v>8</v>
      </c>
      <c r="M19" s="73">
        <v>9</v>
      </c>
      <c r="N19" s="73">
        <v>10</v>
      </c>
      <c r="O19" s="73">
        <v>11</v>
      </c>
      <c r="P19" s="73">
        <v>12</v>
      </c>
      <c r="Q19" s="73">
        <v>13</v>
      </c>
      <c r="R19" s="73">
        <v>14</v>
      </c>
      <c r="S19" s="73">
        <v>15</v>
      </c>
      <c r="T19" s="73">
        <v>16</v>
      </c>
      <c r="U19" s="73">
        <v>17</v>
      </c>
    </row>
    <row r="20" spans="1:21" s="26" customFormat="1" ht="61.5" customHeight="1">
      <c r="A20" s="37">
        <v>1</v>
      </c>
      <c r="B20" s="111" t="s">
        <v>24</v>
      </c>
      <c r="C20" s="112"/>
      <c r="D20" s="113"/>
      <c r="E20" s="76">
        <v>0</v>
      </c>
      <c r="F20" s="77">
        <v>82</v>
      </c>
      <c r="G20" s="77">
        <v>81</v>
      </c>
      <c r="H20" s="77">
        <v>1</v>
      </c>
      <c r="I20" s="77">
        <v>0</v>
      </c>
      <c r="J20" s="77">
        <v>0</v>
      </c>
      <c r="K20" s="77">
        <v>82</v>
      </c>
      <c r="L20" s="77">
        <v>82</v>
      </c>
      <c r="M20" s="77">
        <v>0</v>
      </c>
      <c r="N20" s="77">
        <v>0</v>
      </c>
      <c r="O20" s="77">
        <v>0</v>
      </c>
      <c r="P20" s="77">
        <v>2</v>
      </c>
      <c r="Q20" s="77">
        <v>2</v>
      </c>
      <c r="R20" s="77">
        <v>0</v>
      </c>
      <c r="S20" s="77">
        <v>23</v>
      </c>
      <c r="T20" s="77">
        <v>59</v>
      </c>
      <c r="U20" s="77">
        <v>7</v>
      </c>
    </row>
    <row r="21" spans="1:21" s="28" customFormat="1" ht="58.5" customHeight="1">
      <c r="A21" s="27" t="s">
        <v>25</v>
      </c>
      <c r="B21" s="111" t="s">
        <v>26</v>
      </c>
      <c r="C21" s="112"/>
      <c r="D21" s="113"/>
      <c r="E21" s="80">
        <v>0</v>
      </c>
      <c r="F21" s="78">
        <v>26</v>
      </c>
      <c r="G21" s="78">
        <v>26</v>
      </c>
      <c r="H21" s="78">
        <v>0</v>
      </c>
      <c r="I21" s="78">
        <v>0</v>
      </c>
      <c r="J21" s="78">
        <v>0</v>
      </c>
      <c r="K21" s="78">
        <v>26</v>
      </c>
      <c r="L21" s="78">
        <v>26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5</v>
      </c>
      <c r="T21" s="78">
        <v>21</v>
      </c>
      <c r="U21" s="81">
        <v>0</v>
      </c>
    </row>
    <row r="22" spans="1:21" s="30" customFormat="1" ht="60" customHeight="1">
      <c r="A22" s="29" t="s">
        <v>27</v>
      </c>
      <c r="B22" s="114" t="s">
        <v>28</v>
      </c>
      <c r="C22" s="115"/>
      <c r="D22" s="116"/>
      <c r="E22" s="82">
        <v>0</v>
      </c>
      <c r="F22" s="78">
        <v>64</v>
      </c>
      <c r="G22" s="78">
        <v>58</v>
      </c>
      <c r="H22" s="78">
        <v>6</v>
      </c>
      <c r="I22" s="78">
        <v>0</v>
      </c>
      <c r="J22" s="78">
        <v>9</v>
      </c>
      <c r="K22" s="78">
        <v>55</v>
      </c>
      <c r="L22" s="78">
        <v>54</v>
      </c>
      <c r="M22" s="78">
        <v>1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22</v>
      </c>
      <c r="T22" s="78">
        <v>42</v>
      </c>
      <c r="U22" s="81">
        <v>0</v>
      </c>
    </row>
  </sheetData>
  <mergeCells count="30"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I7" sqref="I7:K8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32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39.7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38"/>
      <c r="S18" s="122"/>
      <c r="T18" s="125"/>
      <c r="U18" s="122"/>
    </row>
    <row r="19" spans="1:21" s="43" customFormat="1" ht="15">
      <c r="A19" s="41"/>
      <c r="B19" s="139"/>
      <c r="C19" s="140"/>
      <c r="D19" s="141"/>
      <c r="E19" s="42">
        <v>1</v>
      </c>
      <c r="F19" s="41">
        <v>2</v>
      </c>
      <c r="G19" s="42">
        <v>3</v>
      </c>
      <c r="H19" s="41">
        <v>4</v>
      </c>
      <c r="I19" s="42">
        <v>5</v>
      </c>
      <c r="J19" s="41">
        <v>6</v>
      </c>
      <c r="K19" s="42">
        <v>7</v>
      </c>
      <c r="L19" s="41">
        <v>8</v>
      </c>
      <c r="M19" s="42">
        <v>9</v>
      </c>
      <c r="N19" s="41">
        <v>10</v>
      </c>
      <c r="O19" s="42">
        <v>11</v>
      </c>
      <c r="P19" s="41">
        <v>12</v>
      </c>
      <c r="Q19" s="42">
        <v>13</v>
      </c>
      <c r="R19" s="41">
        <v>14</v>
      </c>
      <c r="S19" s="42">
        <v>15</v>
      </c>
      <c r="T19" s="41">
        <v>16</v>
      </c>
      <c r="U19" s="42">
        <v>17</v>
      </c>
    </row>
    <row r="20" spans="1:21" s="1" customFormat="1" ht="60.75" customHeight="1">
      <c r="A20" s="34">
        <v>1</v>
      </c>
      <c r="B20" s="132" t="s">
        <v>24</v>
      </c>
      <c r="C20" s="133"/>
      <c r="D20" s="134"/>
      <c r="E20" s="3">
        <v>16</v>
      </c>
      <c r="F20" s="4">
        <v>8</v>
      </c>
      <c r="G20" s="4">
        <v>5</v>
      </c>
      <c r="H20" s="4">
        <v>3</v>
      </c>
      <c r="I20" s="4">
        <v>0</v>
      </c>
      <c r="J20" s="4">
        <v>1</v>
      </c>
      <c r="K20" s="4">
        <v>7</v>
      </c>
      <c r="L20" s="4">
        <v>7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4</v>
      </c>
      <c r="T20" s="4">
        <v>20</v>
      </c>
      <c r="U20" s="4">
        <v>1</v>
      </c>
    </row>
    <row r="21" spans="1:21" s="9" customFormat="1" ht="61.5" customHeight="1">
      <c r="A21" s="5" t="s">
        <v>25</v>
      </c>
      <c r="B21" s="132" t="s">
        <v>26</v>
      </c>
      <c r="C21" s="133"/>
      <c r="D21" s="134"/>
      <c r="E21" s="6">
        <v>1</v>
      </c>
      <c r="F21" s="7">
        <v>4</v>
      </c>
      <c r="G21" s="7">
        <v>3</v>
      </c>
      <c r="H21" s="7">
        <v>1</v>
      </c>
      <c r="I21" s="7">
        <v>0</v>
      </c>
      <c r="J21" s="7">
        <v>1</v>
      </c>
      <c r="K21" s="7">
        <v>3</v>
      </c>
      <c r="L21" s="7">
        <v>3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7">
        <v>2</v>
      </c>
      <c r="T21" s="7">
        <v>3</v>
      </c>
      <c r="U21" s="8">
        <v>0</v>
      </c>
    </row>
    <row r="22" spans="1:21" s="35" customFormat="1" ht="48.75" customHeight="1">
      <c r="A22" s="10" t="s">
        <v>27</v>
      </c>
      <c r="B22" s="135" t="s">
        <v>28</v>
      </c>
      <c r="C22" s="136"/>
      <c r="D22" s="137"/>
      <c r="E22" s="11">
        <v>15</v>
      </c>
      <c r="F22" s="7">
        <v>9</v>
      </c>
      <c r="G22" s="7">
        <v>8</v>
      </c>
      <c r="H22" s="7">
        <v>1</v>
      </c>
      <c r="I22" s="7">
        <v>0</v>
      </c>
      <c r="J22" s="7">
        <v>4</v>
      </c>
      <c r="K22" s="7">
        <v>5</v>
      </c>
      <c r="L22" s="7">
        <v>4</v>
      </c>
      <c r="M22" s="4">
        <v>1</v>
      </c>
      <c r="N22" s="4">
        <v>0</v>
      </c>
      <c r="O22" s="4">
        <v>0</v>
      </c>
      <c r="P22" s="4">
        <v>1</v>
      </c>
      <c r="Q22" s="4">
        <v>0</v>
      </c>
      <c r="R22" s="4">
        <v>1</v>
      </c>
      <c r="S22" s="7">
        <v>10</v>
      </c>
      <c r="T22" s="7">
        <v>14</v>
      </c>
      <c r="U22" s="8">
        <v>1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C1" workbookViewId="0">
      <selection activeCell="U22" sqref="U22"/>
    </sheetView>
  </sheetViews>
  <sheetFormatPr defaultRowHeight="15.75"/>
  <cols>
    <col min="1" max="16384" width="9.140625" style="15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42" t="s">
        <v>33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22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22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22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22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22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22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22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22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22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22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22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22"/>
      <c r="S18" s="122"/>
      <c r="T18" s="125"/>
      <c r="U18" s="122"/>
    </row>
    <row r="19" spans="1:21" s="46" customFormat="1" ht="15">
      <c r="A19" s="44"/>
      <c r="B19" s="143"/>
      <c r="C19" s="144"/>
      <c r="D19" s="145"/>
      <c r="E19" s="45">
        <v>1</v>
      </c>
      <c r="F19" s="44">
        <v>2</v>
      </c>
      <c r="G19" s="45">
        <v>3</v>
      </c>
      <c r="H19" s="44">
        <v>4</v>
      </c>
      <c r="I19" s="45">
        <v>5</v>
      </c>
      <c r="J19" s="44">
        <v>6</v>
      </c>
      <c r="K19" s="45">
        <v>7</v>
      </c>
      <c r="L19" s="44">
        <v>8</v>
      </c>
      <c r="M19" s="45">
        <v>9</v>
      </c>
      <c r="N19" s="44">
        <v>10</v>
      </c>
      <c r="O19" s="45">
        <v>11</v>
      </c>
      <c r="P19" s="44">
        <v>12</v>
      </c>
      <c r="Q19" s="45">
        <v>13</v>
      </c>
      <c r="R19" s="44">
        <v>14</v>
      </c>
      <c r="S19" s="45">
        <v>15</v>
      </c>
      <c r="T19" s="44">
        <v>16</v>
      </c>
      <c r="U19" s="45">
        <v>17</v>
      </c>
    </row>
    <row r="20" spans="1:21" s="1" customFormat="1" ht="54" customHeight="1">
      <c r="A20" s="34">
        <v>1</v>
      </c>
      <c r="B20" s="132" t="s">
        <v>24</v>
      </c>
      <c r="C20" s="133"/>
      <c r="D20" s="134"/>
      <c r="E20" s="14">
        <v>32</v>
      </c>
      <c r="F20" s="4">
        <v>16</v>
      </c>
      <c r="G20" s="4">
        <v>14</v>
      </c>
      <c r="H20" s="4">
        <v>2</v>
      </c>
      <c r="I20" s="4">
        <v>0</v>
      </c>
      <c r="J20" s="4">
        <v>1</v>
      </c>
      <c r="K20" s="4">
        <v>15</v>
      </c>
      <c r="L20" s="4">
        <v>14</v>
      </c>
      <c r="M20" s="4">
        <v>0</v>
      </c>
      <c r="N20" s="4">
        <v>0</v>
      </c>
      <c r="O20" s="4">
        <v>1</v>
      </c>
      <c r="P20" s="4">
        <v>0</v>
      </c>
      <c r="Q20" s="4">
        <v>0</v>
      </c>
      <c r="R20" s="4">
        <v>0</v>
      </c>
      <c r="S20" s="4">
        <v>9</v>
      </c>
      <c r="T20" s="4">
        <v>39</v>
      </c>
      <c r="U20" s="4">
        <v>0</v>
      </c>
    </row>
    <row r="21" spans="1:21" s="35" customFormat="1" ht="60.75" customHeight="1">
      <c r="A21" s="5" t="s">
        <v>25</v>
      </c>
      <c r="B21" s="132" t="s">
        <v>26</v>
      </c>
      <c r="C21" s="133"/>
      <c r="D21" s="134"/>
      <c r="E21" s="32">
        <v>22</v>
      </c>
      <c r="F21" s="7">
        <v>4</v>
      </c>
      <c r="G21" s="7">
        <v>4</v>
      </c>
      <c r="H21" s="7">
        <v>0</v>
      </c>
      <c r="I21" s="7">
        <v>0</v>
      </c>
      <c r="J21" s="7">
        <v>0</v>
      </c>
      <c r="K21" s="7">
        <v>4</v>
      </c>
      <c r="L21" s="7">
        <v>3</v>
      </c>
      <c r="M21" s="4">
        <v>0</v>
      </c>
      <c r="N21" s="4">
        <v>0</v>
      </c>
      <c r="O21" s="7">
        <v>1</v>
      </c>
      <c r="P21" s="4">
        <v>0</v>
      </c>
      <c r="Q21" s="4">
        <v>0</v>
      </c>
      <c r="R21" s="4">
        <v>0</v>
      </c>
      <c r="S21" s="7">
        <v>3</v>
      </c>
      <c r="T21" s="7">
        <v>23</v>
      </c>
      <c r="U21" s="8">
        <v>0</v>
      </c>
    </row>
    <row r="22" spans="1:21" s="35" customFormat="1" ht="54.75" customHeight="1">
      <c r="A22" s="10" t="s">
        <v>27</v>
      </c>
      <c r="B22" s="135" t="s">
        <v>28</v>
      </c>
      <c r="C22" s="136"/>
      <c r="D22" s="137"/>
      <c r="E22" s="33">
        <v>29</v>
      </c>
      <c r="F22" s="7">
        <v>15</v>
      </c>
      <c r="G22" s="7">
        <v>15</v>
      </c>
      <c r="H22" s="7">
        <v>0</v>
      </c>
      <c r="I22" s="7">
        <v>0</v>
      </c>
      <c r="J22" s="7">
        <v>0</v>
      </c>
      <c r="K22" s="7">
        <v>15</v>
      </c>
      <c r="L22" s="7">
        <v>13</v>
      </c>
      <c r="M22" s="4">
        <v>0</v>
      </c>
      <c r="N22" s="4">
        <v>0</v>
      </c>
      <c r="O22" s="7">
        <v>2</v>
      </c>
      <c r="P22" s="4">
        <v>0</v>
      </c>
      <c r="Q22" s="4">
        <v>0</v>
      </c>
      <c r="R22" s="4">
        <v>0</v>
      </c>
      <c r="S22" s="7">
        <v>1</v>
      </c>
      <c r="T22" s="7">
        <v>43</v>
      </c>
      <c r="U22" s="8">
        <v>0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A2" sqref="A2:U2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42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40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38"/>
      <c r="S18" s="122"/>
      <c r="T18" s="125"/>
      <c r="U18" s="122"/>
    </row>
    <row r="19" spans="1:21" s="43" customFormat="1" ht="15">
      <c r="A19" s="59"/>
      <c r="B19" s="139"/>
      <c r="C19" s="140"/>
      <c r="D19" s="141"/>
      <c r="E19" s="58">
        <v>1</v>
      </c>
      <c r="F19" s="59">
        <v>2</v>
      </c>
      <c r="G19" s="59">
        <v>3</v>
      </c>
      <c r="H19" s="59">
        <v>4</v>
      </c>
      <c r="I19" s="59">
        <v>5</v>
      </c>
      <c r="J19" s="59">
        <v>6</v>
      </c>
      <c r="K19" s="59">
        <v>7</v>
      </c>
      <c r="L19" s="59">
        <v>8</v>
      </c>
      <c r="M19" s="59">
        <v>9</v>
      </c>
      <c r="N19" s="59">
        <v>10</v>
      </c>
      <c r="O19" s="59">
        <v>11</v>
      </c>
      <c r="P19" s="59">
        <v>12</v>
      </c>
      <c r="Q19" s="59">
        <v>13</v>
      </c>
      <c r="R19" s="59">
        <v>14</v>
      </c>
      <c r="S19" s="59">
        <v>15</v>
      </c>
      <c r="T19" s="59">
        <v>16</v>
      </c>
      <c r="U19" s="59">
        <v>17</v>
      </c>
    </row>
    <row r="20" spans="1:21" s="1" customFormat="1" ht="52.5" customHeight="1">
      <c r="A20" s="34">
        <v>1</v>
      </c>
      <c r="B20" s="132" t="s">
        <v>24</v>
      </c>
      <c r="C20" s="133"/>
      <c r="D20" s="134"/>
      <c r="E20" s="3">
        <v>0</v>
      </c>
      <c r="F20" s="4">
        <v>54</v>
      </c>
      <c r="G20" s="4">
        <v>51</v>
      </c>
      <c r="H20" s="4">
        <v>3</v>
      </c>
      <c r="I20" s="4">
        <v>0</v>
      </c>
      <c r="J20" s="4">
        <v>12</v>
      </c>
      <c r="K20" s="4">
        <v>42</v>
      </c>
      <c r="L20" s="4">
        <v>41</v>
      </c>
      <c r="M20" s="4">
        <v>1</v>
      </c>
      <c r="N20" s="4">
        <v>0</v>
      </c>
      <c r="O20" s="4">
        <v>0</v>
      </c>
      <c r="P20" s="4">
        <v>0</v>
      </c>
      <c r="Q20" s="4">
        <v>0</v>
      </c>
      <c r="R20" s="4">
        <v>3</v>
      </c>
      <c r="S20" s="4">
        <v>19</v>
      </c>
      <c r="T20" s="4">
        <v>35</v>
      </c>
      <c r="U20" s="4">
        <v>3</v>
      </c>
    </row>
    <row r="21" spans="1:21" s="9" customFormat="1" ht="50.25" customHeight="1">
      <c r="A21" s="5" t="s">
        <v>25</v>
      </c>
      <c r="B21" s="132" t="s">
        <v>26</v>
      </c>
      <c r="C21" s="133"/>
      <c r="D21" s="134"/>
      <c r="E21" s="6">
        <v>0</v>
      </c>
      <c r="F21" s="50">
        <v>11</v>
      </c>
      <c r="G21" s="50">
        <v>11</v>
      </c>
      <c r="H21" s="50">
        <v>0</v>
      </c>
      <c r="I21" s="50">
        <v>0</v>
      </c>
      <c r="J21" s="50">
        <v>1</v>
      </c>
      <c r="K21" s="50">
        <v>10</v>
      </c>
      <c r="L21" s="50">
        <v>10</v>
      </c>
      <c r="M21" s="50">
        <v>0</v>
      </c>
      <c r="N21" s="50">
        <v>0</v>
      </c>
      <c r="O21" s="61">
        <v>0</v>
      </c>
      <c r="P21" s="61">
        <v>0</v>
      </c>
      <c r="Q21" s="61">
        <v>0</v>
      </c>
      <c r="R21" s="50">
        <v>0</v>
      </c>
      <c r="S21" s="50">
        <v>5</v>
      </c>
      <c r="T21" s="50">
        <v>6</v>
      </c>
      <c r="U21" s="51">
        <v>0</v>
      </c>
    </row>
    <row r="22" spans="1:21" s="35" customFormat="1" ht="72" customHeight="1">
      <c r="A22" s="10" t="s">
        <v>27</v>
      </c>
      <c r="B22" s="135" t="s">
        <v>28</v>
      </c>
      <c r="C22" s="136"/>
      <c r="D22" s="137"/>
      <c r="E22" s="11">
        <v>0</v>
      </c>
      <c r="F22" s="7">
        <v>31</v>
      </c>
      <c r="G22" s="7">
        <v>31</v>
      </c>
      <c r="H22" s="7">
        <v>0</v>
      </c>
      <c r="I22" s="7">
        <v>0</v>
      </c>
      <c r="J22" s="7">
        <v>1</v>
      </c>
      <c r="K22" s="7">
        <v>30</v>
      </c>
      <c r="L22" s="7">
        <v>29</v>
      </c>
      <c r="M22" s="7">
        <v>0</v>
      </c>
      <c r="N22" s="7">
        <v>1</v>
      </c>
      <c r="O22" s="4">
        <v>0</v>
      </c>
      <c r="P22" s="4">
        <v>0</v>
      </c>
      <c r="Q22" s="4">
        <v>0</v>
      </c>
      <c r="R22" s="7">
        <v>0</v>
      </c>
      <c r="S22" s="7">
        <v>12</v>
      </c>
      <c r="T22" s="7">
        <v>19</v>
      </c>
      <c r="U22" s="8">
        <v>1</v>
      </c>
    </row>
  </sheetData>
  <mergeCells count="30">
    <mergeCell ref="B21:D21"/>
    <mergeCell ref="B22:D22"/>
    <mergeCell ref="P7:P18"/>
    <mergeCell ref="E5:E18"/>
    <mergeCell ref="M7:M18"/>
    <mergeCell ref="N7:N18"/>
    <mergeCell ref="O7:O18"/>
    <mergeCell ref="Q7:Q18"/>
    <mergeCell ref="B20:D20"/>
    <mergeCell ref="I9:I18"/>
    <mergeCell ref="J9:J18"/>
    <mergeCell ref="K9:K18"/>
    <mergeCell ref="B19:D19"/>
    <mergeCell ref="L7:L18"/>
    <mergeCell ref="A1:U1"/>
    <mergeCell ref="A2:U2"/>
    <mergeCell ref="A3:U4"/>
    <mergeCell ref="A5:A18"/>
    <mergeCell ref="B5:D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  <mergeCell ref="R7:R1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A2" sqref="A2:U2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32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38"/>
      <c r="S18" s="122"/>
      <c r="T18" s="125"/>
      <c r="U18" s="122"/>
    </row>
    <row r="19" spans="1:21" s="49" customFormat="1" ht="15">
      <c r="A19" s="47"/>
      <c r="B19" s="146"/>
      <c r="C19" s="147"/>
      <c r="D19" s="148"/>
      <c r="E19" s="48">
        <v>1</v>
      </c>
      <c r="F19" s="47">
        <v>2</v>
      </c>
      <c r="G19" s="48">
        <v>3</v>
      </c>
      <c r="H19" s="47">
        <v>4</v>
      </c>
      <c r="I19" s="48">
        <v>5</v>
      </c>
      <c r="J19" s="47">
        <v>6</v>
      </c>
      <c r="K19" s="48">
        <v>7</v>
      </c>
      <c r="L19" s="47">
        <v>8</v>
      </c>
      <c r="M19" s="48">
        <v>9</v>
      </c>
      <c r="N19" s="47">
        <v>10</v>
      </c>
      <c r="O19" s="48">
        <v>11</v>
      </c>
      <c r="P19" s="47">
        <v>12</v>
      </c>
      <c r="Q19" s="48">
        <v>13</v>
      </c>
      <c r="R19" s="47">
        <v>14</v>
      </c>
      <c r="S19" s="48">
        <v>15</v>
      </c>
      <c r="T19" s="47">
        <v>16</v>
      </c>
      <c r="U19" s="48">
        <v>17</v>
      </c>
    </row>
    <row r="20" spans="1:21" s="1" customFormat="1" ht="47.25" customHeight="1">
      <c r="A20" s="34">
        <v>1</v>
      </c>
      <c r="B20" s="132" t="s">
        <v>24</v>
      </c>
      <c r="C20" s="133"/>
      <c r="D20" s="134"/>
      <c r="E20" s="4">
        <v>52</v>
      </c>
      <c r="F20" s="4">
        <v>34</v>
      </c>
      <c r="G20" s="4">
        <v>30</v>
      </c>
      <c r="H20" s="4">
        <v>4</v>
      </c>
      <c r="I20" s="4">
        <v>0</v>
      </c>
      <c r="J20" s="4">
        <v>17</v>
      </c>
      <c r="K20" s="4">
        <v>17</v>
      </c>
      <c r="L20" s="4">
        <v>6</v>
      </c>
      <c r="M20" s="4">
        <v>0</v>
      </c>
      <c r="N20" s="4">
        <v>0</v>
      </c>
      <c r="O20" s="4">
        <v>11</v>
      </c>
      <c r="P20" s="4">
        <v>0</v>
      </c>
      <c r="Q20" s="4">
        <v>0</v>
      </c>
      <c r="R20" s="4">
        <v>0</v>
      </c>
      <c r="S20" s="4">
        <v>16</v>
      </c>
      <c r="T20" s="4">
        <v>70</v>
      </c>
      <c r="U20" s="4">
        <v>0</v>
      </c>
    </row>
    <row r="21" spans="1:21" s="9" customFormat="1" ht="56.25" customHeight="1">
      <c r="A21" s="5" t="s">
        <v>25</v>
      </c>
      <c r="B21" s="132" t="s">
        <v>26</v>
      </c>
      <c r="C21" s="133"/>
      <c r="D21" s="134"/>
      <c r="E21" s="7">
        <v>6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4">
        <v>0</v>
      </c>
      <c r="N21" s="4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>
        <v>6</v>
      </c>
      <c r="U21" s="8">
        <v>0</v>
      </c>
    </row>
    <row r="22" spans="1:21" s="35" customFormat="1" ht="54.75" customHeight="1">
      <c r="A22" s="10" t="s">
        <v>27</v>
      </c>
      <c r="B22" s="135" t="s">
        <v>28</v>
      </c>
      <c r="C22" s="136"/>
      <c r="D22" s="137"/>
      <c r="E22" s="7">
        <v>40</v>
      </c>
      <c r="F22" s="7">
        <v>9</v>
      </c>
      <c r="G22" s="7">
        <v>4</v>
      </c>
      <c r="H22" s="7">
        <v>5</v>
      </c>
      <c r="I22" s="7">
        <v>0</v>
      </c>
      <c r="J22" s="7">
        <v>3</v>
      </c>
      <c r="K22" s="7">
        <v>6</v>
      </c>
      <c r="L22" s="7">
        <v>2</v>
      </c>
      <c r="M22" s="4">
        <v>0</v>
      </c>
      <c r="N22" s="4">
        <v>0</v>
      </c>
      <c r="O22" s="7">
        <v>4</v>
      </c>
      <c r="P22" s="7">
        <v>0</v>
      </c>
      <c r="Q22" s="7">
        <v>0</v>
      </c>
      <c r="R22" s="7">
        <v>0</v>
      </c>
      <c r="S22" s="7">
        <v>5</v>
      </c>
      <c r="T22" s="7">
        <v>44</v>
      </c>
      <c r="U22" s="8">
        <v>0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F5" sqref="F5:K6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44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34.5" customHeight="1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3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30" customHeight="1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4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4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4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4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4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4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4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4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4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4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5"/>
      <c r="N18" s="122"/>
      <c r="O18" s="125"/>
      <c r="P18" s="122"/>
      <c r="Q18" s="122"/>
      <c r="R18" s="138"/>
      <c r="S18" s="122"/>
      <c r="T18" s="125"/>
      <c r="U18" s="122"/>
    </row>
    <row r="19" spans="1:21" s="43" customFormat="1" ht="15">
      <c r="A19" s="59"/>
      <c r="B19" s="139"/>
      <c r="C19" s="140"/>
      <c r="D19" s="141"/>
      <c r="E19" s="58">
        <v>1</v>
      </c>
      <c r="F19" s="59">
        <v>2</v>
      </c>
      <c r="G19" s="58">
        <v>3</v>
      </c>
      <c r="H19" s="59">
        <v>4</v>
      </c>
      <c r="I19" s="58">
        <v>5</v>
      </c>
      <c r="J19" s="59">
        <v>6</v>
      </c>
      <c r="K19" s="58">
        <v>7</v>
      </c>
      <c r="L19" s="59">
        <v>8</v>
      </c>
      <c r="M19" s="58">
        <v>9</v>
      </c>
      <c r="N19" s="58">
        <v>10</v>
      </c>
      <c r="O19" s="59">
        <v>11</v>
      </c>
      <c r="P19" s="58">
        <v>12</v>
      </c>
      <c r="Q19" s="59">
        <v>13</v>
      </c>
      <c r="R19" s="58">
        <v>14</v>
      </c>
      <c r="S19" s="59">
        <v>15</v>
      </c>
      <c r="T19" s="58">
        <v>16</v>
      </c>
      <c r="U19" s="58">
        <v>17</v>
      </c>
    </row>
    <row r="20" spans="1:21" s="1" customFormat="1" ht="54.75" customHeight="1">
      <c r="A20" s="34">
        <v>1</v>
      </c>
      <c r="B20" s="132" t="s">
        <v>24</v>
      </c>
      <c r="C20" s="133"/>
      <c r="D20" s="134"/>
      <c r="E20" s="60">
        <v>0</v>
      </c>
      <c r="F20" s="61">
        <v>76</v>
      </c>
      <c r="G20" s="61">
        <v>76</v>
      </c>
      <c r="H20" s="61">
        <v>0</v>
      </c>
      <c r="I20" s="61">
        <v>0</v>
      </c>
      <c r="J20" s="61">
        <v>5</v>
      </c>
      <c r="K20" s="61">
        <v>71</v>
      </c>
      <c r="L20" s="61">
        <v>26</v>
      </c>
      <c r="M20" s="61">
        <v>2</v>
      </c>
      <c r="N20" s="61">
        <v>0</v>
      </c>
      <c r="O20" s="61">
        <v>43</v>
      </c>
      <c r="P20" s="62">
        <v>0</v>
      </c>
      <c r="Q20" s="62">
        <v>0</v>
      </c>
      <c r="R20" s="62">
        <v>0</v>
      </c>
      <c r="S20" s="62">
        <v>29</v>
      </c>
      <c r="T20" s="62">
        <v>47</v>
      </c>
      <c r="U20" s="62">
        <v>0</v>
      </c>
    </row>
    <row r="21" spans="1:21" s="9" customFormat="1" ht="48" customHeight="1">
      <c r="A21" s="5" t="s">
        <v>25</v>
      </c>
      <c r="B21" s="132" t="s">
        <v>26</v>
      </c>
      <c r="C21" s="133"/>
      <c r="D21" s="134"/>
      <c r="E21" s="63">
        <v>0</v>
      </c>
      <c r="F21" s="50">
        <v>0</v>
      </c>
      <c r="G21" s="50">
        <v>0</v>
      </c>
      <c r="H21" s="61">
        <v>0</v>
      </c>
      <c r="I21" s="61">
        <v>0</v>
      </c>
      <c r="J21" s="50">
        <v>0</v>
      </c>
      <c r="K21" s="50">
        <v>0</v>
      </c>
      <c r="L21" s="50">
        <v>0</v>
      </c>
      <c r="M21" s="50">
        <v>0</v>
      </c>
      <c r="N21" s="61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</row>
    <row r="22" spans="1:21" s="35" customFormat="1" ht="49.5" customHeight="1">
      <c r="A22" s="10" t="s">
        <v>27</v>
      </c>
      <c r="B22" s="135" t="s">
        <v>28</v>
      </c>
      <c r="C22" s="136"/>
      <c r="D22" s="137"/>
      <c r="E22" s="64">
        <v>0</v>
      </c>
      <c r="F22" s="50">
        <v>1</v>
      </c>
      <c r="G22" s="50">
        <v>1</v>
      </c>
      <c r="H22" s="61">
        <v>0</v>
      </c>
      <c r="I22" s="61">
        <v>0</v>
      </c>
      <c r="J22" s="50">
        <v>0</v>
      </c>
      <c r="K22" s="50">
        <v>1</v>
      </c>
      <c r="L22" s="50">
        <v>0</v>
      </c>
      <c r="M22" s="50">
        <v>0</v>
      </c>
      <c r="N22" s="61">
        <v>0</v>
      </c>
      <c r="O22" s="61">
        <v>1</v>
      </c>
      <c r="P22" s="65">
        <v>0</v>
      </c>
      <c r="Q22" s="65">
        <v>0</v>
      </c>
      <c r="R22" s="65">
        <v>0</v>
      </c>
      <c r="S22" s="65">
        <v>0</v>
      </c>
      <c r="T22" s="65">
        <v>1</v>
      </c>
      <c r="U22" s="66">
        <v>1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"/>
  <sheetViews>
    <sheetView workbookViewId="0">
      <selection activeCell="A22" sqref="A1:XFD22"/>
    </sheetView>
  </sheetViews>
  <sheetFormatPr defaultRowHeight="15.75"/>
  <cols>
    <col min="1" max="16384" width="9.140625" style="17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 customHeight="1">
      <c r="A3" s="121" t="s">
        <v>57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 customHeight="1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43.5" customHeight="1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 customHeight="1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49" t="s">
        <v>20</v>
      </c>
      <c r="S7" s="122"/>
      <c r="T7" s="124"/>
      <c r="U7" s="122"/>
    </row>
    <row r="8" spans="1:21" s="1" customFormat="1" ht="36.75" customHeight="1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49"/>
      <c r="S8" s="122"/>
      <c r="T8" s="124"/>
      <c r="U8" s="122"/>
    </row>
    <row r="9" spans="1:21" s="1" customFormat="1" ht="15" customHeight="1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49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49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49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49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49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49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49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49"/>
      <c r="S16" s="122"/>
      <c r="T16" s="124"/>
      <c r="U16" s="122"/>
    </row>
    <row r="17" spans="1:78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49"/>
      <c r="S17" s="122"/>
      <c r="T17" s="124"/>
      <c r="U17" s="122"/>
    </row>
    <row r="18" spans="1:78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49"/>
      <c r="S18" s="122"/>
      <c r="T18" s="125"/>
      <c r="U18" s="122"/>
    </row>
    <row r="19" spans="1:78" s="43" customFormat="1" ht="15">
      <c r="A19" s="41"/>
      <c r="B19" s="151"/>
      <c r="C19" s="151"/>
      <c r="D19" s="151"/>
      <c r="E19" s="41">
        <v>1</v>
      </c>
      <c r="F19" s="41">
        <v>2</v>
      </c>
      <c r="G19" s="41">
        <v>3</v>
      </c>
      <c r="H19" s="41">
        <v>4</v>
      </c>
      <c r="I19" s="41">
        <v>5</v>
      </c>
      <c r="J19" s="41">
        <v>6</v>
      </c>
      <c r="K19" s="41">
        <v>7</v>
      </c>
      <c r="L19" s="41">
        <v>8</v>
      </c>
      <c r="M19" s="41">
        <v>9</v>
      </c>
      <c r="N19" s="41">
        <v>10</v>
      </c>
      <c r="O19" s="41">
        <v>11</v>
      </c>
      <c r="P19" s="41">
        <v>12</v>
      </c>
      <c r="Q19" s="41">
        <v>13</v>
      </c>
      <c r="R19" s="41">
        <v>14</v>
      </c>
      <c r="S19" s="41">
        <v>15</v>
      </c>
      <c r="T19" s="41">
        <v>16</v>
      </c>
      <c r="U19" s="41">
        <v>17</v>
      </c>
    </row>
    <row r="20" spans="1:78" s="1" customFormat="1" ht="59.25" customHeight="1">
      <c r="A20" s="34">
        <v>1</v>
      </c>
      <c r="B20" s="152" t="s">
        <v>24</v>
      </c>
      <c r="C20" s="152"/>
      <c r="D20" s="152"/>
      <c r="E20" s="7">
        <v>0</v>
      </c>
      <c r="F20" s="67">
        <v>39</v>
      </c>
      <c r="G20" s="67">
        <v>33</v>
      </c>
      <c r="H20" s="67">
        <v>6</v>
      </c>
      <c r="I20" s="67" t="s">
        <v>45</v>
      </c>
      <c r="J20" s="67">
        <v>5</v>
      </c>
      <c r="K20" s="67">
        <v>34</v>
      </c>
      <c r="L20" s="67">
        <v>33</v>
      </c>
      <c r="M20" s="67" t="s">
        <v>46</v>
      </c>
      <c r="N20" s="67" t="s">
        <v>45</v>
      </c>
      <c r="O20" s="67" t="s">
        <v>47</v>
      </c>
      <c r="P20" s="67" t="s">
        <v>45</v>
      </c>
      <c r="Q20" s="67" t="s">
        <v>47</v>
      </c>
      <c r="R20" s="67" t="s">
        <v>45</v>
      </c>
      <c r="S20" s="67">
        <v>14</v>
      </c>
      <c r="T20" s="67" t="s">
        <v>48</v>
      </c>
      <c r="U20" s="68" t="s">
        <v>49</v>
      </c>
      <c r="V20" s="52"/>
    </row>
    <row r="21" spans="1:78" s="16" customFormat="1" ht="50.25" customHeight="1">
      <c r="A21" s="5" t="s">
        <v>25</v>
      </c>
      <c r="B21" s="152" t="s">
        <v>26</v>
      </c>
      <c r="C21" s="152"/>
      <c r="D21" s="152"/>
      <c r="E21" s="7">
        <v>0</v>
      </c>
      <c r="F21" s="67">
        <v>6</v>
      </c>
      <c r="G21" s="67">
        <v>5</v>
      </c>
      <c r="H21" s="67">
        <v>1</v>
      </c>
      <c r="I21" s="67" t="s">
        <v>45</v>
      </c>
      <c r="J21" s="67" t="s">
        <v>47</v>
      </c>
      <c r="K21" s="67" t="s">
        <v>50</v>
      </c>
      <c r="L21" s="67">
        <v>6</v>
      </c>
      <c r="M21" s="67" t="s">
        <v>47</v>
      </c>
      <c r="N21" s="67" t="s">
        <v>47</v>
      </c>
      <c r="O21" s="67" t="s">
        <v>45</v>
      </c>
      <c r="P21" s="67" t="s">
        <v>45</v>
      </c>
      <c r="Q21" s="67" t="s">
        <v>45</v>
      </c>
      <c r="R21" s="67" t="s">
        <v>45</v>
      </c>
      <c r="S21" s="67" t="s">
        <v>51</v>
      </c>
      <c r="T21" s="67" t="s">
        <v>52</v>
      </c>
      <c r="U21" s="68" t="s">
        <v>47</v>
      </c>
    </row>
    <row r="22" spans="1:78" s="35" customFormat="1" ht="53.25" customHeight="1">
      <c r="A22" s="10" t="s">
        <v>27</v>
      </c>
      <c r="B22" s="150" t="s">
        <v>28</v>
      </c>
      <c r="C22" s="150"/>
      <c r="D22" s="150"/>
      <c r="E22" s="57">
        <v>0</v>
      </c>
      <c r="F22" s="67" t="s">
        <v>53</v>
      </c>
      <c r="G22" s="67">
        <v>63</v>
      </c>
      <c r="H22" s="67">
        <v>5</v>
      </c>
      <c r="I22" s="67">
        <v>0</v>
      </c>
      <c r="J22" s="67">
        <v>12</v>
      </c>
      <c r="K22" s="67">
        <v>56</v>
      </c>
      <c r="L22" s="67">
        <v>50</v>
      </c>
      <c r="M22" s="67">
        <v>0</v>
      </c>
      <c r="N22" s="67">
        <v>0</v>
      </c>
      <c r="O22" s="67">
        <v>6</v>
      </c>
      <c r="P22" s="67">
        <v>0</v>
      </c>
      <c r="Q22" s="67">
        <v>0</v>
      </c>
      <c r="R22" s="67">
        <v>0</v>
      </c>
      <c r="S22" s="67">
        <v>32</v>
      </c>
      <c r="T22" s="67">
        <v>36</v>
      </c>
      <c r="U22" s="68">
        <v>0</v>
      </c>
    </row>
    <row r="24" spans="1:78" ht="16.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</row>
    <row r="25" spans="1:78" ht="16.5">
      <c r="A25" s="55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</row>
    <row r="26" spans="1:78" ht="16.5">
      <c r="A26" s="56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</row>
    <row r="27" spans="1:78" ht="16.5">
      <c r="A27" s="56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</row>
    <row r="28" spans="1:78" ht="16.5">
      <c r="A28" s="56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</row>
    <row r="29" spans="1:78" ht="16.5">
      <c r="A29" s="55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</row>
  </sheetData>
  <mergeCells count="30">
    <mergeCell ref="B22:D22"/>
    <mergeCell ref="O7:O18"/>
    <mergeCell ref="F7:F18"/>
    <mergeCell ref="G7:G18"/>
    <mergeCell ref="H7:H18"/>
    <mergeCell ref="I7:K8"/>
    <mergeCell ref="L7:L18"/>
    <mergeCell ref="M7:M18"/>
    <mergeCell ref="N7:N18"/>
    <mergeCell ref="J9:J18"/>
    <mergeCell ref="K9:K18"/>
    <mergeCell ref="B19:D19"/>
    <mergeCell ref="B20:D20"/>
    <mergeCell ref="B21:D21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P7:P18"/>
    <mergeCell ref="Q7:Q18"/>
    <mergeCell ref="R7:R18"/>
    <mergeCell ref="I9:I1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sqref="A1:U1"/>
    </sheetView>
  </sheetViews>
  <sheetFormatPr defaultRowHeight="15.75"/>
  <cols>
    <col min="1" max="16384" width="9.140625" style="13"/>
  </cols>
  <sheetData>
    <row r="1" spans="1:21" s="1" customFormat="1" ht="1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5">
      <c r="A2" s="120" t="s">
        <v>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1" customFormat="1" ht="15">
      <c r="A3" s="121" t="s">
        <v>57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1" customFormat="1" ht="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s="1" customFormat="1" ht="15">
      <c r="A5" s="122" t="s">
        <v>2</v>
      </c>
      <c r="B5" s="121" t="s">
        <v>3</v>
      </c>
      <c r="C5" s="121"/>
      <c r="D5" s="121"/>
      <c r="E5" s="123" t="s">
        <v>4</v>
      </c>
      <c r="F5" s="121" t="s">
        <v>5</v>
      </c>
      <c r="G5" s="121"/>
      <c r="H5" s="121"/>
      <c r="I5" s="121"/>
      <c r="J5" s="121"/>
      <c r="K5" s="121"/>
      <c r="L5" s="126" t="s">
        <v>6</v>
      </c>
      <c r="M5" s="127"/>
      <c r="N5" s="127"/>
      <c r="O5" s="128"/>
      <c r="P5" s="121" t="s">
        <v>7</v>
      </c>
      <c r="Q5" s="121"/>
      <c r="R5" s="121"/>
      <c r="S5" s="122" t="s">
        <v>8</v>
      </c>
      <c r="T5" s="123" t="s">
        <v>9</v>
      </c>
      <c r="U5" s="122" t="s">
        <v>10</v>
      </c>
    </row>
    <row r="6" spans="1:21" s="1" customFormat="1" ht="15">
      <c r="A6" s="122"/>
      <c r="B6" s="121"/>
      <c r="C6" s="121"/>
      <c r="D6" s="121"/>
      <c r="E6" s="124"/>
      <c r="F6" s="121"/>
      <c r="G6" s="121"/>
      <c r="H6" s="121"/>
      <c r="I6" s="121"/>
      <c r="J6" s="121"/>
      <c r="K6" s="121"/>
      <c r="L6" s="129"/>
      <c r="M6" s="130"/>
      <c r="N6" s="130"/>
      <c r="O6" s="131"/>
      <c r="P6" s="121"/>
      <c r="Q6" s="121"/>
      <c r="R6" s="121"/>
      <c r="S6" s="122"/>
      <c r="T6" s="124"/>
      <c r="U6" s="122"/>
    </row>
    <row r="7" spans="1:21" s="1" customFormat="1" ht="15">
      <c r="A7" s="122"/>
      <c r="B7" s="121"/>
      <c r="C7" s="121"/>
      <c r="D7" s="121"/>
      <c r="E7" s="124"/>
      <c r="F7" s="122" t="s">
        <v>11</v>
      </c>
      <c r="G7" s="122" t="s">
        <v>12</v>
      </c>
      <c r="H7" s="122" t="s">
        <v>13</v>
      </c>
      <c r="I7" s="121" t="s">
        <v>14</v>
      </c>
      <c r="J7" s="121"/>
      <c r="K7" s="121"/>
      <c r="L7" s="122" t="s">
        <v>15</v>
      </c>
      <c r="M7" s="122" t="s">
        <v>16</v>
      </c>
      <c r="N7" s="122" t="s">
        <v>17</v>
      </c>
      <c r="O7" s="123" t="s">
        <v>18</v>
      </c>
      <c r="P7" s="122" t="s">
        <v>11</v>
      </c>
      <c r="Q7" s="122" t="s">
        <v>19</v>
      </c>
      <c r="R7" s="138" t="s">
        <v>20</v>
      </c>
      <c r="S7" s="122"/>
      <c r="T7" s="124"/>
      <c r="U7" s="122"/>
    </row>
    <row r="8" spans="1:21" s="1" customFormat="1" ht="15">
      <c r="A8" s="122"/>
      <c r="B8" s="121"/>
      <c r="C8" s="121"/>
      <c r="D8" s="121"/>
      <c r="E8" s="124"/>
      <c r="F8" s="122"/>
      <c r="G8" s="122"/>
      <c r="H8" s="122"/>
      <c r="I8" s="121"/>
      <c r="J8" s="121"/>
      <c r="K8" s="121"/>
      <c r="L8" s="122"/>
      <c r="M8" s="122"/>
      <c r="N8" s="122"/>
      <c r="O8" s="124"/>
      <c r="P8" s="122"/>
      <c r="Q8" s="122"/>
      <c r="R8" s="138"/>
      <c r="S8" s="122"/>
      <c r="T8" s="124"/>
      <c r="U8" s="122"/>
    </row>
    <row r="9" spans="1:21" s="1" customFormat="1" ht="15">
      <c r="A9" s="122"/>
      <c r="B9" s="121"/>
      <c r="C9" s="121"/>
      <c r="D9" s="121"/>
      <c r="E9" s="124"/>
      <c r="F9" s="122"/>
      <c r="G9" s="122"/>
      <c r="H9" s="122"/>
      <c r="I9" s="122" t="s">
        <v>21</v>
      </c>
      <c r="J9" s="122" t="s">
        <v>22</v>
      </c>
      <c r="K9" s="122" t="s">
        <v>23</v>
      </c>
      <c r="L9" s="122"/>
      <c r="M9" s="122"/>
      <c r="N9" s="122"/>
      <c r="O9" s="124"/>
      <c r="P9" s="122"/>
      <c r="Q9" s="122"/>
      <c r="R9" s="138"/>
      <c r="S9" s="122"/>
      <c r="T9" s="124"/>
      <c r="U9" s="122"/>
    </row>
    <row r="10" spans="1:21" s="1" customFormat="1" ht="15">
      <c r="A10" s="122"/>
      <c r="B10" s="121"/>
      <c r="C10" s="121"/>
      <c r="D10" s="121"/>
      <c r="E10" s="124"/>
      <c r="F10" s="122"/>
      <c r="G10" s="122"/>
      <c r="H10" s="122"/>
      <c r="I10" s="122"/>
      <c r="J10" s="122"/>
      <c r="K10" s="122"/>
      <c r="L10" s="122"/>
      <c r="M10" s="122"/>
      <c r="N10" s="122"/>
      <c r="O10" s="124"/>
      <c r="P10" s="122"/>
      <c r="Q10" s="122"/>
      <c r="R10" s="138"/>
      <c r="S10" s="122"/>
      <c r="T10" s="124"/>
      <c r="U10" s="122"/>
    </row>
    <row r="11" spans="1:21" s="1" customFormat="1" ht="15">
      <c r="A11" s="122"/>
      <c r="B11" s="121"/>
      <c r="C11" s="121"/>
      <c r="D11" s="121"/>
      <c r="E11" s="124"/>
      <c r="F11" s="122"/>
      <c r="G11" s="122"/>
      <c r="H11" s="122"/>
      <c r="I11" s="122"/>
      <c r="J11" s="122"/>
      <c r="K11" s="122"/>
      <c r="L11" s="122"/>
      <c r="M11" s="122"/>
      <c r="N11" s="122"/>
      <c r="O11" s="124"/>
      <c r="P11" s="122"/>
      <c r="Q11" s="122"/>
      <c r="R11" s="138"/>
      <c r="S11" s="122"/>
      <c r="T11" s="124"/>
      <c r="U11" s="122"/>
    </row>
    <row r="12" spans="1:21" s="1" customFormat="1" ht="15">
      <c r="A12" s="122"/>
      <c r="B12" s="121"/>
      <c r="C12" s="121"/>
      <c r="D12" s="121"/>
      <c r="E12" s="124"/>
      <c r="F12" s="122"/>
      <c r="G12" s="122"/>
      <c r="H12" s="122"/>
      <c r="I12" s="122"/>
      <c r="J12" s="122"/>
      <c r="K12" s="122"/>
      <c r="L12" s="122"/>
      <c r="M12" s="122"/>
      <c r="N12" s="122"/>
      <c r="O12" s="124"/>
      <c r="P12" s="122"/>
      <c r="Q12" s="122"/>
      <c r="R12" s="138"/>
      <c r="S12" s="122"/>
      <c r="T12" s="124"/>
      <c r="U12" s="122"/>
    </row>
    <row r="13" spans="1:21" s="1" customFormat="1" ht="15">
      <c r="A13" s="122"/>
      <c r="B13" s="121"/>
      <c r="C13" s="121"/>
      <c r="D13" s="121"/>
      <c r="E13" s="124"/>
      <c r="F13" s="122"/>
      <c r="G13" s="122"/>
      <c r="H13" s="122"/>
      <c r="I13" s="122"/>
      <c r="J13" s="122"/>
      <c r="K13" s="122"/>
      <c r="L13" s="122"/>
      <c r="M13" s="122"/>
      <c r="N13" s="122"/>
      <c r="O13" s="124"/>
      <c r="P13" s="122"/>
      <c r="Q13" s="122"/>
      <c r="R13" s="138"/>
      <c r="S13" s="122"/>
      <c r="T13" s="124"/>
      <c r="U13" s="122"/>
    </row>
    <row r="14" spans="1:21" s="1" customFormat="1" ht="15">
      <c r="A14" s="122"/>
      <c r="B14" s="121"/>
      <c r="C14" s="121"/>
      <c r="D14" s="121"/>
      <c r="E14" s="124"/>
      <c r="F14" s="122"/>
      <c r="G14" s="122"/>
      <c r="H14" s="122"/>
      <c r="I14" s="122"/>
      <c r="J14" s="122"/>
      <c r="K14" s="122"/>
      <c r="L14" s="122"/>
      <c r="M14" s="122"/>
      <c r="N14" s="122"/>
      <c r="O14" s="124"/>
      <c r="P14" s="122"/>
      <c r="Q14" s="122"/>
      <c r="R14" s="138"/>
      <c r="S14" s="122"/>
      <c r="T14" s="124"/>
      <c r="U14" s="122"/>
    </row>
    <row r="15" spans="1:21" s="1" customFormat="1" ht="15">
      <c r="A15" s="122"/>
      <c r="B15" s="121"/>
      <c r="C15" s="121"/>
      <c r="D15" s="121"/>
      <c r="E15" s="124"/>
      <c r="F15" s="122"/>
      <c r="G15" s="122"/>
      <c r="H15" s="122"/>
      <c r="I15" s="122"/>
      <c r="J15" s="122"/>
      <c r="K15" s="122"/>
      <c r="L15" s="122"/>
      <c r="M15" s="122"/>
      <c r="N15" s="122"/>
      <c r="O15" s="124"/>
      <c r="P15" s="122"/>
      <c r="Q15" s="122"/>
      <c r="R15" s="138"/>
      <c r="S15" s="122"/>
      <c r="T15" s="124"/>
      <c r="U15" s="122"/>
    </row>
    <row r="16" spans="1:21" s="1" customFormat="1" ht="15">
      <c r="A16" s="122"/>
      <c r="B16" s="121"/>
      <c r="C16" s="121"/>
      <c r="D16" s="121"/>
      <c r="E16" s="124"/>
      <c r="F16" s="122"/>
      <c r="G16" s="122"/>
      <c r="H16" s="122"/>
      <c r="I16" s="122"/>
      <c r="J16" s="122"/>
      <c r="K16" s="122"/>
      <c r="L16" s="122"/>
      <c r="M16" s="122"/>
      <c r="N16" s="122"/>
      <c r="O16" s="124"/>
      <c r="P16" s="122"/>
      <c r="Q16" s="122"/>
      <c r="R16" s="138"/>
      <c r="S16" s="122"/>
      <c r="T16" s="124"/>
      <c r="U16" s="122"/>
    </row>
    <row r="17" spans="1:21" s="1" customFormat="1" ht="15">
      <c r="A17" s="122"/>
      <c r="B17" s="121"/>
      <c r="C17" s="121"/>
      <c r="D17" s="121"/>
      <c r="E17" s="124"/>
      <c r="F17" s="122"/>
      <c r="G17" s="122"/>
      <c r="H17" s="122"/>
      <c r="I17" s="122"/>
      <c r="J17" s="122"/>
      <c r="K17" s="122"/>
      <c r="L17" s="122"/>
      <c r="M17" s="122"/>
      <c r="N17" s="122"/>
      <c r="O17" s="124"/>
      <c r="P17" s="122"/>
      <c r="Q17" s="122"/>
      <c r="R17" s="138"/>
      <c r="S17" s="122"/>
      <c r="T17" s="124"/>
      <c r="U17" s="122"/>
    </row>
    <row r="18" spans="1:21" s="1" customFormat="1" ht="15">
      <c r="A18" s="122"/>
      <c r="B18" s="121"/>
      <c r="C18" s="121"/>
      <c r="D18" s="121"/>
      <c r="E18" s="125"/>
      <c r="F18" s="122"/>
      <c r="G18" s="122"/>
      <c r="H18" s="122"/>
      <c r="I18" s="122"/>
      <c r="J18" s="122"/>
      <c r="K18" s="122"/>
      <c r="L18" s="122"/>
      <c r="M18" s="122"/>
      <c r="N18" s="122"/>
      <c r="O18" s="125"/>
      <c r="P18" s="122"/>
      <c r="Q18" s="122"/>
      <c r="R18" s="138"/>
      <c r="S18" s="122"/>
      <c r="T18" s="125"/>
      <c r="U18" s="122"/>
    </row>
    <row r="19" spans="1:21" s="43" customFormat="1" ht="15">
      <c r="A19" s="59"/>
      <c r="B19" s="139"/>
      <c r="C19" s="140"/>
      <c r="D19" s="141"/>
      <c r="E19" s="58">
        <v>1</v>
      </c>
      <c r="F19" s="59">
        <v>2</v>
      </c>
      <c r="G19" s="58">
        <v>3</v>
      </c>
      <c r="H19" s="59">
        <v>4</v>
      </c>
      <c r="I19" s="58">
        <v>5</v>
      </c>
      <c r="J19" s="59">
        <v>6</v>
      </c>
      <c r="K19" s="58">
        <v>7</v>
      </c>
      <c r="L19" s="59">
        <v>8</v>
      </c>
      <c r="M19" s="58">
        <v>9</v>
      </c>
      <c r="N19" s="59">
        <v>10</v>
      </c>
      <c r="O19" s="58">
        <v>11</v>
      </c>
      <c r="P19" s="59">
        <v>12</v>
      </c>
      <c r="Q19" s="58">
        <v>13</v>
      </c>
      <c r="R19" s="59">
        <v>14</v>
      </c>
      <c r="S19" s="58">
        <v>15</v>
      </c>
      <c r="T19" s="59">
        <v>16</v>
      </c>
      <c r="U19" s="58">
        <v>17</v>
      </c>
    </row>
    <row r="20" spans="1:21" s="1" customFormat="1" ht="66.75" customHeight="1">
      <c r="A20" s="2">
        <v>1</v>
      </c>
      <c r="B20" s="132" t="s">
        <v>24</v>
      </c>
      <c r="C20" s="133"/>
      <c r="D20" s="134"/>
      <c r="E20" s="60">
        <v>0</v>
      </c>
      <c r="F20" s="69">
        <v>40</v>
      </c>
      <c r="G20" s="69" t="s">
        <v>30</v>
      </c>
      <c r="H20" s="69" t="s">
        <v>54</v>
      </c>
      <c r="I20" s="69" t="s">
        <v>54</v>
      </c>
      <c r="J20" s="69" t="s">
        <v>54</v>
      </c>
      <c r="K20" s="69">
        <v>40</v>
      </c>
      <c r="L20" s="69">
        <v>38</v>
      </c>
      <c r="M20" s="61">
        <v>0</v>
      </c>
      <c r="N20" s="61">
        <v>0</v>
      </c>
      <c r="O20" s="61">
        <v>2</v>
      </c>
      <c r="P20" s="61">
        <v>0</v>
      </c>
      <c r="Q20" s="61">
        <v>0</v>
      </c>
      <c r="R20" s="61">
        <v>0</v>
      </c>
      <c r="S20" s="61">
        <v>2</v>
      </c>
      <c r="T20" s="61">
        <v>38</v>
      </c>
      <c r="U20" s="61">
        <v>0</v>
      </c>
    </row>
    <row r="21" spans="1:21" s="9" customFormat="1" ht="54.75" customHeight="1">
      <c r="A21" s="5" t="s">
        <v>25</v>
      </c>
      <c r="B21" s="132" t="s">
        <v>26</v>
      </c>
      <c r="C21" s="133"/>
      <c r="D21" s="134"/>
      <c r="E21" s="60">
        <v>0</v>
      </c>
      <c r="F21" s="50">
        <v>6</v>
      </c>
      <c r="G21" s="50">
        <v>6</v>
      </c>
      <c r="H21" s="70">
        <v>0</v>
      </c>
      <c r="I21" s="50">
        <v>0</v>
      </c>
      <c r="J21" s="50">
        <v>0</v>
      </c>
      <c r="K21" s="50">
        <v>6</v>
      </c>
      <c r="L21" s="50">
        <v>6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6</v>
      </c>
      <c r="U21" s="51">
        <v>0</v>
      </c>
    </row>
    <row r="22" spans="1:21" s="12" customFormat="1" ht="60" customHeight="1">
      <c r="A22" s="10" t="s">
        <v>27</v>
      </c>
      <c r="B22" s="135" t="s">
        <v>28</v>
      </c>
      <c r="C22" s="136"/>
      <c r="D22" s="137"/>
      <c r="E22" s="60">
        <v>0</v>
      </c>
      <c r="F22" s="50">
        <v>18</v>
      </c>
      <c r="G22" s="50">
        <v>18</v>
      </c>
      <c r="H22" s="50">
        <v>0</v>
      </c>
      <c r="I22" s="50">
        <v>0</v>
      </c>
      <c r="J22" s="50">
        <v>0</v>
      </c>
      <c r="K22" s="50">
        <v>18</v>
      </c>
      <c r="L22" s="50">
        <v>17</v>
      </c>
      <c r="M22" s="50">
        <v>1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18</v>
      </c>
      <c r="U22" s="51">
        <v>0</v>
      </c>
    </row>
  </sheetData>
  <mergeCells count="30">
    <mergeCell ref="B20:D20"/>
    <mergeCell ref="B21:D21"/>
    <mergeCell ref="B22:D22"/>
    <mergeCell ref="P7:P18"/>
    <mergeCell ref="R7:R18"/>
    <mergeCell ref="I9:I18"/>
    <mergeCell ref="J9:J18"/>
    <mergeCell ref="K9:K18"/>
    <mergeCell ref="B19:D19"/>
    <mergeCell ref="L7:L18"/>
    <mergeCell ref="M7:M18"/>
    <mergeCell ref="N7:N18"/>
    <mergeCell ref="O7:O18"/>
    <mergeCell ref="Q7:Q18"/>
    <mergeCell ref="A1:U1"/>
    <mergeCell ref="A2:U2"/>
    <mergeCell ref="A3:U4"/>
    <mergeCell ref="A5:A18"/>
    <mergeCell ref="B5:D18"/>
    <mergeCell ref="E5:E18"/>
    <mergeCell ref="F5:K6"/>
    <mergeCell ref="L5:O6"/>
    <mergeCell ref="P5:R6"/>
    <mergeCell ref="S5:S18"/>
    <mergeCell ref="T5:T18"/>
    <mergeCell ref="U5:U18"/>
    <mergeCell ref="F7:F18"/>
    <mergeCell ref="G7:G18"/>
    <mergeCell ref="H7:H18"/>
    <mergeCell ref="I7:K8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Ընդհանուր</vt:lpstr>
      <vt:lpstr>կոտայք</vt:lpstr>
      <vt:lpstr>Աջափնյակ</vt:lpstr>
      <vt:lpstr>Արարատ</vt:lpstr>
      <vt:lpstr>Արմավիր</vt:lpstr>
      <vt:lpstr>Արաբկիր</vt:lpstr>
      <vt:lpstr>Ավան</vt:lpstr>
      <vt:lpstr>Էրեբունի</vt:lpstr>
      <vt:lpstr>գեղարքունիք</vt:lpstr>
      <vt:lpstr>լոռի</vt:lpstr>
      <vt:lpstr>Մալաթիա</vt:lpstr>
      <vt:lpstr>Շիրակ</vt:lpstr>
      <vt:lpstr>Սյունիք</vt:lpstr>
      <vt:lpstr>Արագածոտն</vt:lpstr>
      <vt:lpstr>Տավուշ</vt:lpstr>
      <vt:lpstr>Կենտրոն</vt:lpstr>
      <vt:lpstr>Շենգավիթ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2019-05-17T09:38:06Z</dcterms:modified>
</cp:coreProperties>
</file>